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CoC Secretariat\08 Funding Scheme\2025-26 Special Call\EM\Funding Guidelines\Cleared by PAS(C)\Eng\Clean\"/>
    </mc:Choice>
  </mc:AlternateContent>
  <bookViews>
    <workbookView xWindow="0" yWindow="0" windowWidth="19200" windowHeight="10425"/>
  </bookViews>
  <sheets>
    <sheet name="Budget" sheetId="6" r:id="rId1"/>
  </sheets>
  <definedNames>
    <definedName name="_ftn1" localSheetId="0">Budget!#REF!</definedName>
    <definedName name="_ftnref1" localSheetId="0">Budget!#REF!</definedName>
    <definedName name="_Ref415574791" localSheetId="0">Budget!#REF!</definedName>
    <definedName name="_xlnm.Print_Area" localSheetId="0">Budget!$A$1:$J$124</definedName>
    <definedName name="_xlnm.Print_Titles" localSheetId="0">Budget!$16:$17</definedName>
  </definedNames>
  <calcPr calcId="162913"/>
</workbook>
</file>

<file path=xl/calcChain.xml><?xml version="1.0" encoding="utf-8"?>
<calcChain xmlns="http://schemas.openxmlformats.org/spreadsheetml/2006/main">
  <c r="H104" i="6" l="1"/>
  <c r="F104" i="6"/>
  <c r="H115" i="6" l="1"/>
  <c r="I104" i="6" s="1"/>
  <c r="F115" i="6"/>
  <c r="G115" i="6"/>
  <c r="H105" i="6"/>
  <c r="H108" i="6"/>
  <c r="H112" i="6"/>
  <c r="H103" i="6"/>
  <c r="H102" i="6"/>
  <c r="H98" i="6"/>
  <c r="H93" i="6"/>
  <c r="H83" i="6"/>
  <c r="H88" i="6"/>
  <c r="H78" i="6"/>
  <c r="H73" i="6"/>
  <c r="H68" i="6"/>
  <c r="H63" i="6"/>
  <c r="H58" i="6"/>
  <c r="H53" i="6"/>
  <c r="H48" i="6"/>
  <c r="H43" i="6"/>
  <c r="H38" i="6"/>
  <c r="H33" i="6"/>
  <c r="H28" i="6"/>
  <c r="H23" i="6"/>
  <c r="H18" i="6"/>
  <c r="C13" i="6" l="1"/>
  <c r="F114" i="6" l="1"/>
  <c r="F113" i="6"/>
  <c r="F110" i="6"/>
  <c r="F109" i="6"/>
  <c r="F105" i="6"/>
  <c r="F103" i="6"/>
  <c r="F102" i="6"/>
  <c r="F100" i="6"/>
  <c r="F99" i="6"/>
  <c r="F96" i="6"/>
  <c r="F95" i="6"/>
  <c r="F91" i="6"/>
  <c r="F90" i="6"/>
  <c r="F86" i="6"/>
  <c r="F85" i="6"/>
  <c r="F81" i="6"/>
  <c r="F80" i="6"/>
  <c r="F76" i="6"/>
  <c r="F75" i="6"/>
  <c r="F70" i="6"/>
  <c r="F69" i="6"/>
  <c r="F66" i="6"/>
  <c r="F65" i="6"/>
  <c r="F61" i="6"/>
  <c r="F60" i="6"/>
  <c r="F56" i="6"/>
  <c r="F55" i="6"/>
  <c r="F51" i="6"/>
  <c r="F50" i="6"/>
  <c r="F46" i="6"/>
  <c r="F45" i="6"/>
  <c r="F41" i="6"/>
  <c r="F40" i="6"/>
  <c r="F36" i="6"/>
  <c r="F35" i="6"/>
  <c r="F26" i="6"/>
  <c r="F25" i="6"/>
  <c r="F31" i="6"/>
  <c r="F30" i="6"/>
  <c r="F21" i="6"/>
  <c r="F20" i="6"/>
  <c r="I33" i="6" l="1"/>
  <c r="I18" i="6"/>
  <c r="I105" i="6"/>
  <c r="I83" i="6"/>
  <c r="I108" i="6"/>
  <c r="I103" i="6"/>
  <c r="I73" i="6"/>
  <c r="I93" i="6"/>
  <c r="I38" i="6"/>
  <c r="I48" i="6"/>
  <c r="I88" i="6"/>
  <c r="I102" i="6"/>
  <c r="I53" i="6"/>
  <c r="I112" i="6"/>
  <c r="I43" i="6"/>
  <c r="I58" i="6"/>
  <c r="I23" i="6"/>
  <c r="I63" i="6"/>
  <c r="I68" i="6"/>
  <c r="I78" i="6"/>
  <c r="I98" i="6"/>
  <c r="I28" i="6"/>
  <c r="I115" i="6" l="1"/>
</calcChain>
</file>

<file path=xl/sharedStrings.xml><?xml version="1.0" encoding="utf-8"?>
<sst xmlns="http://schemas.openxmlformats.org/spreadsheetml/2006/main" count="82" uniqueCount="80">
  <si>
    <t xml:space="preserve">機構名稱 Name of Organisation: </t>
  </si>
  <si>
    <t>e.g. Notes (Activity 1)</t>
    <phoneticPr fontId="1" type="noConversion"/>
  </si>
  <si>
    <t>e.g. Light meals for performers (Activity 1)</t>
    <phoneticPr fontId="1" type="noConversion"/>
  </si>
  <si>
    <t>總數 Total</t>
  </si>
  <si>
    <t>e.g.  Video recording (Activity 1)</t>
    <phoneticPr fontId="1" type="noConversion"/>
  </si>
  <si>
    <t>Other expenditure items</t>
    <phoneticPr fontId="1" type="noConversion"/>
  </si>
  <si>
    <t xml:space="preserve">* For projects with total approved funding amount exceeding $100,000 </t>
    <phoneticPr fontId="1" type="noConversion"/>
  </si>
  <si>
    <t>e.g. Hire of venue (Activity 1)</t>
    <phoneticPr fontId="1" type="noConversion"/>
  </si>
  <si>
    <t>e.g. Prizes (Activity 1)</t>
    <phoneticPr fontId="1" type="noConversion"/>
  </si>
  <si>
    <t>e.g. Ballpen for participants (Activity 1)</t>
    <phoneticPr fontId="1" type="noConversion"/>
  </si>
  <si>
    <t>e.g.  Instructor fee (Activity 1)</t>
    <phoneticPr fontId="1" type="noConversion"/>
  </si>
  <si>
    <t>e.g.  Performer (Activity 1)</t>
    <phoneticPr fontId="1" type="noConversion"/>
  </si>
  <si>
    <t>e.g.  Hire of bus for participants (Activity 1)</t>
    <phoneticPr fontId="1" type="noConversion"/>
  </si>
  <si>
    <t>e.g.  Travelling expenses for volunteers (Activity 1)</t>
    <phoneticPr fontId="1" type="noConversion"/>
  </si>
  <si>
    <t>Including design and printing cost</t>
    <phoneticPr fontId="1" type="noConversion"/>
  </si>
  <si>
    <t>Including hire, production and decoration of exhibition board</t>
    <phoneticPr fontId="1" type="noConversion"/>
  </si>
  <si>
    <t>Including hire of booth bracket and decoration</t>
    <phoneticPr fontId="1" type="noConversion"/>
  </si>
  <si>
    <t>Disbursement of travelling allowance to participants will not be funded</t>
    <phoneticPr fontId="1" type="noConversion"/>
  </si>
  <si>
    <t>é</t>
    <phoneticPr fontId="1" type="noConversion"/>
  </si>
  <si>
    <t>- Cash or items that may be cashed (e.g. bank coupons) must not be given
- No souvenir or gift of a token nature for anyone who has received an honorarium</t>
    <phoneticPr fontId="1" type="noConversion"/>
  </si>
  <si>
    <t>- Including competition trophies, medals, awards and commendations
- Cash or items that may be cashed (e.g. bank coupons) must not be given</t>
    <phoneticPr fontId="1" type="noConversion"/>
  </si>
  <si>
    <t>To cover staff cost directly and specifically incurred to follow through the approved project and/or for subsidising the overtime allowance for existing staff employed by the organisation for running the approved project</t>
    <phoneticPr fontId="1" type="noConversion"/>
  </si>
  <si>
    <t>e.g. Souvenir for guests (Activity 1)</t>
    <phoneticPr fontId="1" type="noConversion"/>
  </si>
  <si>
    <t>Only for performers, guests, volunteers and participants involved in activities continuously for three hours or more and with a lunch or supper break</t>
    <phoneticPr fontId="1" type="noConversion"/>
  </si>
  <si>
    <t>Only for performers, guests, volunteers and participants involved in activities continuously for less than three hours</t>
    <phoneticPr fontId="1" type="noConversion"/>
  </si>
  <si>
    <t>(same as Item (A) of Part I)</t>
    <phoneticPr fontId="1" type="noConversion"/>
  </si>
  <si>
    <t>Publicity (maximum: 10% of TAFA)</t>
    <phoneticPr fontId="1" type="noConversion"/>
  </si>
  <si>
    <t>Hire of venue (maximum: $500 per hour)</t>
    <phoneticPr fontId="1" type="noConversion"/>
  </si>
  <si>
    <t>e.g. Poster (Activity 1)</t>
  </si>
  <si>
    <t>e.g. Hire of stage (Activity 1)</t>
  </si>
  <si>
    <t>e.g. Exhibition board (Activity 1)</t>
  </si>
  <si>
    <t>e.g. Booth (Activity 1)</t>
  </si>
  <si>
    <t>e.g. Refreshment for performers (Activity 1)</t>
  </si>
  <si>
    <t>Payment of fees to instructor / speaker / guest
(maximum: $300 per hour)</t>
    <phoneticPr fontId="1" type="noConversion"/>
  </si>
  <si>
    <t>Audit fee * (maximum: 2% of TAFA)</t>
    <phoneticPr fontId="1" type="noConversion"/>
  </si>
  <si>
    <t>Administrative expenses (maximum: 10% of TAFA)</t>
    <phoneticPr fontId="1" type="noConversion"/>
  </si>
  <si>
    <t>Contingency (maximum: 5% of TAFA)</t>
    <phoneticPr fontId="1" type="noConversion"/>
  </si>
  <si>
    <t xml:space="preserve">Activity 1:  </t>
    <phoneticPr fontId="1" type="noConversion"/>
  </si>
  <si>
    <t xml:space="preserve">Activity 2:  </t>
    <phoneticPr fontId="1" type="noConversion"/>
  </si>
  <si>
    <t>項目 Item</t>
  </si>
  <si>
    <t>(same as Item (F) of Part I)</t>
    <phoneticPr fontId="1" type="noConversion"/>
  </si>
  <si>
    <t>Note: Expenditure incurred for covering recurrent expenses (e.g. rental and utility expenses of the applicant’s premises and other ongoing costs for running an office); purchasing durable assets including furniture and equipment (e.g. desks, chairs, cabinets, computers, printers, cameras, etc.) of any value and other durable items with unit cost of $500 or above; improving facilities or services of the organisation; producing or purchasing items for sale; providing direct one-to-one service to participants (e.g. one-on-one therapy or counselling sessions); or disbursing travelling allowance to participants will not be funded.</t>
    <phoneticPr fontId="1" type="noConversion"/>
  </si>
  <si>
    <t>Including decoration of the stage but excluding decoration of exhibition boards / booths</t>
    <phoneticPr fontId="1" type="noConversion"/>
  </si>
  <si>
    <t xml:space="preserve">Hire of stage, backdrop, equipment and decoration of venue (maximum: $20,000 for the whole project) </t>
    <phoneticPr fontId="1" type="noConversion"/>
  </si>
  <si>
    <t>Exhibition board (maximum: $5,000 for the whole project)</t>
    <phoneticPr fontId="1" type="noConversion"/>
  </si>
  <si>
    <t>Booth (maximum: $6,000 for the whole project)</t>
    <phoneticPr fontId="1" type="noConversion"/>
  </si>
  <si>
    <t>Small gifts for participants (including booth game gifts) (maximum: $20 per gift and $5,000 for the whole project)</t>
    <phoneticPr fontId="1" type="noConversion"/>
  </si>
  <si>
    <t>Performers (including master of ceremony) and artists (maximum: $250 per hour per performer/artist, $1,000 per performing group per activity, and $5,000 in total for all performers/artists and performing groups per activity)</t>
    <phoneticPr fontId="1" type="noConversion"/>
  </si>
  <si>
    <t>Hire of transport (for participants) 
(maximum: $2,400 per coach per round trip and $700 per rehabus per single trip)</t>
    <phoneticPr fontId="1" type="noConversion"/>
  </si>
  <si>
    <t>- Including stationery, photocopy, postage, feedback forms, etc. 
- This item cannot be used for paying the administration fee charged  by the funded organisation.</t>
    <phoneticPr fontId="1" type="noConversion"/>
  </si>
  <si>
    <t>Premium for public liability insurance and/or accident insurance</t>
    <phoneticPr fontId="1" type="noConversion"/>
  </si>
  <si>
    <r>
      <t xml:space="preserve">Part I: </t>
    </r>
    <r>
      <rPr>
        <b/>
        <sz val="14"/>
        <rFont val="細明體"/>
        <family val="3"/>
        <charset val="136"/>
      </rPr>
      <t>預計收入</t>
    </r>
    <r>
      <rPr>
        <b/>
        <sz val="14"/>
        <rFont val="Times New Roman"/>
        <family val="1"/>
      </rPr>
      <t xml:space="preserve"> Estimated Income</t>
    </r>
    <phoneticPr fontId="1" type="noConversion"/>
  </si>
  <si>
    <r>
      <rPr>
        <sz val="14"/>
        <rFont val="細明體"/>
        <family val="3"/>
        <charset val="136"/>
      </rPr>
      <t>總額</t>
    </r>
    <r>
      <rPr>
        <sz val="14"/>
        <rFont val="Times New Roman"/>
        <family val="2"/>
      </rPr>
      <t xml:space="preserve"> (</t>
    </r>
    <r>
      <rPr>
        <sz val="14"/>
        <rFont val="細明體"/>
        <family val="3"/>
        <charset val="136"/>
      </rPr>
      <t>元</t>
    </r>
    <r>
      <rPr>
        <sz val="14"/>
        <rFont val="Times New Roman"/>
        <family val="2"/>
      </rPr>
      <t xml:space="preserve">)
Total </t>
    </r>
    <r>
      <rPr>
        <sz val="14"/>
        <rFont val="Times New Roman"/>
        <family val="1"/>
      </rPr>
      <t>Amount</t>
    </r>
    <r>
      <rPr>
        <sz val="14"/>
        <rFont val="Times New Roman"/>
        <family val="2"/>
      </rPr>
      <t xml:space="preserve"> ($)</t>
    </r>
    <phoneticPr fontId="1" type="noConversion"/>
  </si>
  <si>
    <r>
      <t xml:space="preserve">(B) </t>
    </r>
    <r>
      <rPr>
        <sz val="14"/>
        <rFont val="新細明體"/>
        <family val="1"/>
        <charset val="136"/>
      </rPr>
      <t>申請機構承擔的費用</t>
    </r>
    <r>
      <rPr>
        <sz val="14"/>
        <rFont val="Times New Roman"/>
        <family val="1"/>
      </rPr>
      <t>(</t>
    </r>
    <r>
      <rPr>
        <sz val="14"/>
        <rFont val="新細明體"/>
        <family val="1"/>
        <charset val="136"/>
      </rPr>
      <t>如適用</t>
    </r>
    <r>
      <rPr>
        <sz val="14"/>
        <rFont val="Times New Roman"/>
        <family val="1"/>
      </rPr>
      <t>)
      Contribution from applicant (if applicable)</t>
    </r>
    <phoneticPr fontId="1" type="noConversion"/>
  </si>
  <si>
    <r>
      <t xml:space="preserve">(C) </t>
    </r>
    <r>
      <rPr>
        <sz val="14"/>
        <rFont val="細明體"/>
        <family val="3"/>
        <charset val="136"/>
      </rPr>
      <t>參加者繳付的費用</t>
    </r>
    <r>
      <rPr>
        <sz val="14"/>
        <rFont val="Times New Roman"/>
        <family val="2"/>
      </rPr>
      <t>(</t>
    </r>
    <r>
      <rPr>
        <sz val="14"/>
        <rFont val="細明體"/>
        <family val="3"/>
        <charset val="136"/>
      </rPr>
      <t>如適用</t>
    </r>
    <r>
      <rPr>
        <sz val="14"/>
        <rFont val="Times New Roman"/>
        <family val="2"/>
      </rPr>
      <t>)
      Participants’ fees (if applicable)</t>
    </r>
    <phoneticPr fontId="1" type="noConversion"/>
  </si>
  <si>
    <r>
      <t xml:space="preserve">(D) </t>
    </r>
    <r>
      <rPr>
        <sz val="14"/>
        <rFont val="細明體"/>
        <family val="3"/>
        <charset val="136"/>
      </rPr>
      <t>贊助和捐贈</t>
    </r>
    <r>
      <rPr>
        <sz val="14"/>
        <rFont val="Times New Roman"/>
        <family val="2"/>
      </rPr>
      <t>(</t>
    </r>
    <r>
      <rPr>
        <sz val="14"/>
        <rFont val="細明體"/>
        <family val="3"/>
        <charset val="136"/>
      </rPr>
      <t>如適用</t>
    </r>
    <r>
      <rPr>
        <sz val="14"/>
        <rFont val="Times New Roman"/>
        <family val="2"/>
      </rPr>
      <t xml:space="preserve">) 
       Sponsorship and donation (if applicable)
</t>
    </r>
    <r>
      <rPr>
        <i/>
        <sz val="12"/>
        <rFont val="Times New Roman"/>
        <family val="2"/>
      </rPr>
      <t xml:space="preserve">        </t>
    </r>
    <r>
      <rPr>
        <i/>
        <sz val="12"/>
        <rFont val="Times New Roman"/>
        <family val="1"/>
      </rPr>
      <t>(</t>
    </r>
    <r>
      <rPr>
        <i/>
        <sz val="12"/>
        <rFont val="細明體"/>
        <family val="3"/>
        <charset val="136"/>
      </rPr>
      <t>請列明贊助或捐贈者的名稱及聯絡方法</t>
    </r>
    <r>
      <rPr>
        <i/>
        <sz val="12"/>
        <rFont val="Times New Roman"/>
        <family val="1"/>
      </rPr>
      <t xml:space="preserve"> 
        Please provide the name and contact information of 
        the sponsor(s)/donor(s))</t>
    </r>
    <phoneticPr fontId="1" type="noConversion"/>
  </si>
  <si>
    <r>
      <t xml:space="preserve">(E) </t>
    </r>
    <r>
      <rPr>
        <sz val="14"/>
        <rFont val="細明體"/>
        <family val="3"/>
        <charset val="136"/>
      </rPr>
      <t>其他</t>
    </r>
    <r>
      <rPr>
        <sz val="14"/>
        <rFont val="Times New Roman"/>
        <family val="2"/>
      </rPr>
      <t>(</t>
    </r>
    <r>
      <rPr>
        <sz val="14"/>
        <rFont val="細明體"/>
        <family val="3"/>
        <charset val="136"/>
      </rPr>
      <t>如適用</t>
    </r>
    <r>
      <rPr>
        <sz val="14"/>
        <rFont val="Times New Roman"/>
        <family val="2"/>
      </rPr>
      <t>)
      Others (if applicable)</t>
    </r>
    <phoneticPr fontId="1" type="noConversion"/>
  </si>
  <si>
    <r>
      <rPr>
        <b/>
        <sz val="14"/>
        <rFont val="Times New Roman"/>
        <family val="1"/>
      </rPr>
      <t xml:space="preserve">(F) </t>
    </r>
    <r>
      <rPr>
        <b/>
        <sz val="14"/>
        <rFont val="新細明體"/>
        <family val="1"/>
        <charset val="136"/>
      </rPr>
      <t>總額</t>
    </r>
    <r>
      <rPr>
        <b/>
        <sz val="14"/>
        <rFont val="Times New Roman"/>
        <family val="1"/>
      </rPr>
      <t xml:space="preserve"> Total = (A) + (B) + (C) + (D) + (E)</t>
    </r>
    <phoneticPr fontId="1" type="noConversion"/>
  </si>
  <si>
    <r>
      <t xml:space="preserve">Part II: </t>
    </r>
    <r>
      <rPr>
        <b/>
        <sz val="14"/>
        <rFont val="細明體"/>
        <family val="3"/>
        <charset val="136"/>
      </rPr>
      <t>預計支出</t>
    </r>
    <r>
      <rPr>
        <b/>
        <sz val="14"/>
        <rFont val="Times New Roman"/>
        <family val="1"/>
      </rPr>
      <t xml:space="preserve"> Estimated Expenditure</t>
    </r>
    <phoneticPr fontId="1" type="noConversion"/>
  </si>
  <si>
    <r>
      <rPr>
        <sz val="14"/>
        <rFont val="細明體"/>
        <family val="3"/>
        <charset val="136"/>
      </rPr>
      <t xml:space="preserve">項目
</t>
    </r>
    <r>
      <rPr>
        <sz val="14"/>
        <rFont val="Times New Roman"/>
        <family val="2"/>
      </rPr>
      <t>Item</t>
    </r>
    <phoneticPr fontId="1" type="noConversion"/>
  </si>
  <si>
    <r>
      <rPr>
        <sz val="14"/>
        <rFont val="新細明體"/>
        <family val="1"/>
        <charset val="136"/>
      </rPr>
      <t>單價</t>
    </r>
    <r>
      <rPr>
        <sz val="14"/>
        <rFont val="Times New Roman"/>
        <family val="1"/>
      </rPr>
      <t xml:space="preserve"> (</t>
    </r>
    <r>
      <rPr>
        <sz val="14"/>
        <rFont val="新細明體"/>
        <family val="1"/>
        <charset val="136"/>
      </rPr>
      <t>元</t>
    </r>
    <r>
      <rPr>
        <sz val="14"/>
        <rFont val="Times New Roman"/>
        <family val="1"/>
      </rPr>
      <t>)
Unit price ($)</t>
    </r>
  </si>
  <si>
    <r>
      <rPr>
        <sz val="14"/>
        <rFont val="新細明體"/>
        <family val="1"/>
        <charset val="136"/>
      </rPr>
      <t xml:space="preserve">數量
</t>
    </r>
    <r>
      <rPr>
        <sz val="14"/>
        <rFont val="Times New Roman"/>
        <family val="1"/>
      </rPr>
      <t>No. of units</t>
    </r>
  </si>
  <si>
    <r>
      <rPr>
        <sz val="14"/>
        <rFont val="細明體"/>
        <family val="3"/>
        <charset val="136"/>
      </rPr>
      <t xml:space="preserve">單位
</t>
    </r>
    <r>
      <rPr>
        <sz val="14"/>
        <rFont val="Times New Roman"/>
        <family val="1"/>
      </rPr>
      <t>Unit
(</t>
    </r>
    <r>
      <rPr>
        <sz val="14"/>
        <rFont val="細明體"/>
        <family val="3"/>
        <charset val="136"/>
      </rPr>
      <t>例如</t>
    </r>
    <r>
      <rPr>
        <sz val="14"/>
        <rFont val="Times New Roman"/>
        <family val="1"/>
      </rPr>
      <t xml:space="preserve">: </t>
    </r>
    <r>
      <rPr>
        <sz val="14"/>
        <rFont val="細明體"/>
        <family val="3"/>
        <charset val="136"/>
      </rPr>
      <t>小時</t>
    </r>
    <r>
      <rPr>
        <sz val="14"/>
        <rFont val="Times New Roman"/>
        <family val="1"/>
      </rPr>
      <t xml:space="preserve">, </t>
    </r>
    <r>
      <rPr>
        <sz val="14"/>
        <rFont val="細明體"/>
        <family val="3"/>
        <charset val="136"/>
      </rPr>
      <t>次</t>
    </r>
    <r>
      <rPr>
        <sz val="14"/>
        <rFont val="Times New Roman"/>
        <family val="1"/>
      </rPr>
      <t xml:space="preserve">, </t>
    </r>
    <r>
      <rPr>
        <sz val="14"/>
        <rFont val="細明體"/>
        <family val="3"/>
        <charset val="136"/>
      </rPr>
      <t>本等</t>
    </r>
    <r>
      <rPr>
        <sz val="14"/>
        <rFont val="Times New Roman"/>
        <family val="1"/>
      </rPr>
      <t>) 
(e.g. hour, time, copy, etc.)</t>
    </r>
    <phoneticPr fontId="1" type="noConversion"/>
  </si>
  <si>
    <r>
      <rPr>
        <sz val="14"/>
        <rFont val="新細明體"/>
        <family val="1"/>
        <charset val="136"/>
      </rPr>
      <t>款額</t>
    </r>
    <r>
      <rPr>
        <sz val="14"/>
        <rFont val="Times New Roman"/>
        <family val="1"/>
      </rPr>
      <t xml:space="preserve"> (元)
Amount ($)</t>
    </r>
  </si>
  <si>
    <r>
      <rPr>
        <sz val="14"/>
        <rFont val="細明體"/>
        <family val="3"/>
        <charset val="136"/>
      </rPr>
      <t>項目總額</t>
    </r>
    <r>
      <rPr>
        <sz val="14"/>
        <rFont val="Times New Roman"/>
        <family val="2"/>
      </rPr>
      <t xml:space="preserve"> (</t>
    </r>
    <r>
      <rPr>
        <sz val="14"/>
        <rFont val="細明體"/>
        <family val="3"/>
        <charset val="136"/>
      </rPr>
      <t>元</t>
    </r>
    <r>
      <rPr>
        <sz val="14"/>
        <rFont val="Times New Roman"/>
        <family val="2"/>
      </rPr>
      <t>)
Item Total ($)</t>
    </r>
    <phoneticPr fontId="1" type="noConversion"/>
  </si>
  <si>
    <r>
      <rPr>
        <sz val="14"/>
        <rFont val="細明體"/>
        <family val="3"/>
        <charset val="136"/>
      </rPr>
      <t xml:space="preserve">佔申請撥款總額的
百份比
</t>
    </r>
    <r>
      <rPr>
        <sz val="14"/>
        <rFont val="Times New Roman"/>
        <family val="1"/>
      </rPr>
      <t>% of total amount of funding sought</t>
    </r>
    <phoneticPr fontId="1" type="noConversion"/>
  </si>
  <si>
    <t>- In general, venues whose hire charges could be fully waived or more affordable (e.g. community halls or community centres) shall be given priority in the choice of the venue of the project activities
- The hire cost will NOT be funded for an event held in the funded organisation’s own venue</t>
    <phoneticPr fontId="1" type="noConversion"/>
  </si>
  <si>
    <t>Beverages and light refreshments 
(maximum: $64 per head per day of activity and 10% of TAFA)</t>
    <phoneticPr fontId="1" type="noConversion"/>
  </si>
  <si>
    <t>Light meals (including beverages) 
(maximum: $87 per head per day of activity and 10% of TAFA)</t>
    <phoneticPr fontId="1" type="noConversion"/>
  </si>
  <si>
    <r>
      <t>The activity involves a lunch or supper break? 
(Yes/No</t>
    </r>
    <r>
      <rPr>
        <strike/>
        <sz val="13"/>
        <rFont val="Times New Roman"/>
        <family val="1"/>
      </rPr>
      <t>#</t>
    </r>
    <r>
      <rPr>
        <sz val="13"/>
        <rFont val="Times New Roman"/>
        <family val="1"/>
      </rPr>
      <t>) (Please delete as appropriate)</t>
    </r>
    <phoneticPr fontId="1" type="noConversion"/>
  </si>
  <si>
    <t>Souvenir or gift of a token nature 
(maximum: $410 per activity)</t>
    <phoneticPr fontId="1" type="noConversion"/>
  </si>
  <si>
    <t>Prizes (maximum: $1,500 per activity)</t>
    <phoneticPr fontId="1" type="noConversion"/>
  </si>
  <si>
    <t>Travelling expenses for volunteers using public transport (maximum: $25 per head per activity)</t>
    <phoneticPr fontId="1" type="noConversion"/>
  </si>
  <si>
    <t>Project staff (maximum: 25% of TAFA)</t>
    <phoneticPr fontId="1" type="noConversion"/>
  </si>
  <si>
    <r>
      <rPr>
        <b/>
        <sz val="14"/>
        <rFont val="細明體"/>
        <family val="3"/>
        <charset val="136"/>
      </rPr>
      <t>項目名稱</t>
    </r>
    <r>
      <rPr>
        <b/>
        <sz val="14"/>
        <rFont val="Times New Roman"/>
        <family val="1"/>
      </rPr>
      <t xml:space="preserve"> Title of Project: </t>
    </r>
    <phoneticPr fontId="1" type="noConversion"/>
  </si>
  <si>
    <r>
      <rPr>
        <b/>
        <sz val="14"/>
        <rFont val="細明體"/>
        <family val="3"/>
        <charset val="136"/>
      </rPr>
      <t>請在</t>
    </r>
    <r>
      <rPr>
        <b/>
        <u/>
        <sz val="14"/>
        <rFont val="細明體"/>
        <family val="3"/>
        <charset val="136"/>
      </rPr>
      <t>一個</t>
    </r>
    <r>
      <rPr>
        <b/>
        <sz val="14"/>
        <rFont val="細明體"/>
        <family val="3"/>
        <charset val="136"/>
      </rPr>
      <t xml:space="preserve">工作表內提供整個項目的預算。
</t>
    </r>
    <r>
      <rPr>
        <b/>
        <sz val="14"/>
        <rFont val="Times New Roman"/>
        <family val="1"/>
      </rPr>
      <t xml:space="preserve">Please provide the budget of the whole project in </t>
    </r>
    <r>
      <rPr>
        <b/>
        <u/>
        <sz val="14"/>
        <rFont val="Times New Roman"/>
        <family val="1"/>
      </rPr>
      <t>one</t>
    </r>
    <r>
      <rPr>
        <b/>
        <sz val="14"/>
        <rFont val="Times New Roman"/>
        <family val="1"/>
      </rPr>
      <t xml:space="preserve"> worksheet.</t>
    </r>
    <phoneticPr fontId="1" type="noConversion"/>
  </si>
  <si>
    <r>
      <t xml:space="preserve">(A) </t>
    </r>
    <r>
      <rPr>
        <sz val="14"/>
        <rFont val="細明體"/>
        <family val="3"/>
        <charset val="136"/>
      </rPr>
      <t>擬向兒童福祉及發展資助計劃</t>
    </r>
    <r>
      <rPr>
        <sz val="14"/>
        <rFont val="Times New Roman"/>
        <family val="2"/>
      </rPr>
      <t xml:space="preserve"> (</t>
    </r>
    <r>
      <rPr>
        <sz val="14"/>
        <rFont val="細明體"/>
        <family val="3"/>
        <charset val="136"/>
      </rPr>
      <t>資助計劃</t>
    </r>
    <r>
      <rPr>
        <sz val="14"/>
        <rFont val="Times New Roman"/>
        <family val="2"/>
      </rPr>
      <t>)</t>
    </r>
    <r>
      <rPr>
        <sz val="14"/>
        <rFont val="細明體"/>
        <family val="3"/>
        <charset val="136"/>
      </rPr>
      <t xml:space="preserve">–特別徵集向少數族裔社群推廣保護兒童的項目申請的撥款額
</t>
    </r>
    <r>
      <rPr>
        <sz val="14"/>
        <rFont val="Times New Roman"/>
        <family val="2"/>
      </rPr>
      <t xml:space="preserve">Amount of funding applied for under </t>
    </r>
    <r>
      <rPr>
        <sz val="14"/>
        <rFont val="Times New Roman"/>
        <family val="1"/>
      </rPr>
      <t>the Funding Scheme for Children’s Well-being and Development (the Scheme) - Special Call for Projects on Promotion of Child Protection in Ethnic Minority Communities</t>
    </r>
    <phoneticPr fontId="1" type="noConversion"/>
  </si>
  <si>
    <r>
      <rPr>
        <sz val="14"/>
        <rFont val="細明體"/>
        <family val="3"/>
        <charset val="136"/>
      </rPr>
      <t>擬向資助計劃申請的撥款額</t>
    </r>
    <r>
      <rPr>
        <sz val="14"/>
        <rFont val="Times New Roman"/>
        <family val="2"/>
      </rPr>
      <t xml:space="preserve"> 
(</t>
    </r>
    <r>
      <rPr>
        <sz val="14"/>
        <rFont val="細明體"/>
        <family val="3"/>
        <charset val="136"/>
      </rPr>
      <t>元</t>
    </r>
    <r>
      <rPr>
        <sz val="14"/>
        <rFont val="Times New Roman"/>
        <family val="2"/>
      </rPr>
      <t xml:space="preserve">)
Amount of funding applied for under </t>
    </r>
    <r>
      <rPr>
        <sz val="14"/>
        <rFont val="Times New Roman"/>
        <family val="1"/>
      </rPr>
      <t xml:space="preserve">the Scheme </t>
    </r>
    <r>
      <rPr>
        <sz val="14"/>
        <rFont val="Times New Roman"/>
        <family val="2"/>
      </rPr>
      <t xml:space="preserve">
($)</t>
    </r>
    <phoneticPr fontId="1" type="noConversion"/>
  </si>
  <si>
    <t>Printed items
(Maximum: $13,000 for the whole project)</t>
    <phoneticPr fontId="1" type="noConversion"/>
  </si>
  <si>
    <t>Photos and video recording 
(Maximum: $1,000 for the whole project)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</si>
</sst>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25" x14ac:knownFonts="1">
    <font>
      <sz val="12"/>
      <color theme="1"/>
      <name val="Times New Roman"/>
      <family val="2"/>
    </font>
    <font>
      <sz val="9"/>
      <name val="細明體"/>
      <family val="3"/>
      <charset val="136"/>
    </font>
    <font>
      <sz val="12"/>
      <color theme="1"/>
      <name val="Times New Roman"/>
      <family val="2"/>
    </font>
    <font>
      <b/>
      <sz val="13"/>
      <name val="Times New Roman"/>
      <family val="1"/>
    </font>
    <font>
      <sz val="13"/>
      <name val="Times New Roman"/>
      <family val="1"/>
    </font>
    <font>
      <b/>
      <sz val="14"/>
      <name val="Times New Roman"/>
      <family val="1"/>
    </font>
    <font>
      <sz val="12"/>
      <name val="Times New Roman"/>
      <family val="1"/>
    </font>
    <font>
      <sz val="14"/>
      <name val="Times New Roman"/>
      <family val="2"/>
    </font>
    <font>
      <b/>
      <sz val="14"/>
      <name val="細明體"/>
      <family val="3"/>
      <charset val="136"/>
    </font>
    <font>
      <sz val="12"/>
      <name val="Times New Roman"/>
      <family val="2"/>
    </font>
    <font>
      <b/>
      <strike/>
      <sz val="14"/>
      <name val="Times New Roman"/>
      <family val="1"/>
    </font>
    <font>
      <strike/>
      <sz val="12"/>
      <name val="Times New Roman"/>
      <family val="1"/>
    </font>
    <font>
      <b/>
      <u/>
      <sz val="14"/>
      <name val="細明體"/>
      <family val="3"/>
      <charset val="136"/>
    </font>
    <font>
      <b/>
      <u/>
      <sz val="14"/>
      <name val="Times New Roman"/>
      <family val="1"/>
    </font>
    <font>
      <sz val="14"/>
      <name val="Times New Roman"/>
      <family val="1"/>
    </font>
    <font>
      <sz val="14"/>
      <name val="細明體"/>
      <family val="3"/>
      <charset val="136"/>
    </font>
    <font>
      <sz val="14"/>
      <name val="新細明體"/>
      <family val="1"/>
      <charset val="136"/>
    </font>
    <font>
      <i/>
      <sz val="12"/>
      <name val="Times New Roman"/>
      <family val="2"/>
    </font>
    <font>
      <i/>
      <sz val="12"/>
      <name val="Times New Roman"/>
      <family val="1"/>
    </font>
    <font>
      <i/>
      <sz val="12"/>
      <name val="細明體"/>
      <family val="3"/>
      <charset val="136"/>
    </font>
    <font>
      <b/>
      <sz val="14"/>
      <name val="新細明體"/>
      <family val="1"/>
      <charset val="136"/>
    </font>
    <font>
      <i/>
      <sz val="13"/>
      <name val="Times New Roman"/>
      <family val="1"/>
    </font>
    <font>
      <strike/>
      <sz val="13"/>
      <name val="Times New Roman"/>
      <family val="1"/>
    </font>
    <font>
      <b/>
      <sz val="14"/>
      <name val="Times New Roman"/>
      <family val="2"/>
    </font>
    <font>
      <b/>
      <sz val="14"/>
      <name val="Wingdings"/>
      <charset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indexed="64"/>
      </right>
      <top style="double">
        <color auto="1"/>
      </top>
      <bottom style="double">
        <color auto="1"/>
      </bottom>
      <diagonal/>
    </border>
    <border>
      <left/>
      <right/>
      <top style="thin">
        <color indexed="64"/>
      </top>
      <bottom style="thin">
        <color indexed="64"/>
      </bottom>
      <diagonal/>
    </border>
    <border>
      <left/>
      <right/>
      <top/>
      <bottom style="thin">
        <color indexed="64"/>
      </bottom>
      <diagonal/>
    </border>
    <border>
      <left/>
      <right style="double">
        <color auto="1"/>
      </right>
      <top style="thin">
        <color indexed="64"/>
      </top>
      <bottom style="thin">
        <color indexed="64"/>
      </bottom>
      <diagonal/>
    </border>
    <border>
      <left/>
      <right style="double">
        <color auto="1"/>
      </right>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double">
        <color auto="1"/>
      </top>
      <bottom style="double">
        <color indexed="64"/>
      </bottom>
      <diagonal/>
    </border>
    <border>
      <left style="thin">
        <color indexed="64"/>
      </left>
      <right style="thin">
        <color indexed="64"/>
      </right>
      <top style="double">
        <color auto="1"/>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auto="1"/>
      </left>
      <right style="double">
        <color auto="1"/>
      </right>
      <top style="double">
        <color auto="1"/>
      </top>
      <bottom style="double">
        <color auto="1"/>
      </bottom>
      <diagonal/>
    </border>
  </borders>
  <cellStyleXfs count="2">
    <xf numFmtId="0" fontId="0" fillId="0" borderId="0"/>
    <xf numFmtId="9" fontId="2" fillId="0" borderId="0" applyFont="0" applyFill="0" applyBorder="0" applyAlignment="0" applyProtection="0">
      <alignment vertical="center"/>
    </xf>
  </cellStyleXfs>
  <cellXfs count="99">
    <xf numFmtId="0" fontId="0" fillId="0" borderId="0" xfId="0"/>
    <xf numFmtId="0" fontId="3" fillId="0" borderId="1" xfId="0" applyFont="1" applyBorder="1" applyAlignment="1" applyProtection="1">
      <alignment vertical="center" wrapText="1"/>
      <protection locked="0"/>
    </xf>
    <xf numFmtId="0" fontId="3" fillId="0" borderId="1" xfId="0" applyFont="1" applyBorder="1" applyAlignment="1" applyProtection="1">
      <alignment vertical="center"/>
      <protection locked="0"/>
    </xf>
    <xf numFmtId="49" fontId="4" fillId="3" borderId="13" xfId="0" quotePrefix="1" applyNumberFormat="1" applyFont="1" applyFill="1" applyBorder="1" applyAlignment="1" applyProtection="1">
      <alignment horizontal="left" vertical="center" wrapText="1"/>
      <protection locked="0"/>
    </xf>
    <xf numFmtId="0" fontId="5" fillId="0" borderId="0" xfId="0" applyFont="1" applyAlignment="1" applyProtection="1">
      <protection locked="0"/>
    </xf>
    <xf numFmtId="0" fontId="7" fillId="0" borderId="0" xfId="0" applyFont="1" applyProtection="1">
      <protection locked="0"/>
    </xf>
    <xf numFmtId="0" fontId="10" fillId="0" borderId="0" xfId="0" applyFont="1" applyAlignment="1" applyProtection="1"/>
    <xf numFmtId="0" fontId="10" fillId="0" borderId="0" xfId="0" applyFont="1" applyBorder="1" applyAlignment="1" applyProtection="1">
      <protection locked="0"/>
    </xf>
    <xf numFmtId="0" fontId="11" fillId="0" borderId="0" xfId="0" applyFont="1" applyBorder="1" applyAlignment="1" applyProtection="1">
      <protection locked="0"/>
    </xf>
    <xf numFmtId="0" fontId="14" fillId="0" borderId="0" xfId="0" applyFont="1" applyBorder="1" applyAlignment="1" applyProtection="1">
      <alignment horizontal="center"/>
      <protection locked="0"/>
    </xf>
    <xf numFmtId="0" fontId="14" fillId="0" borderId="0" xfId="0" applyFont="1" applyAlignment="1" applyProtection="1">
      <alignment horizontal="center"/>
      <protection locked="0"/>
    </xf>
    <xf numFmtId="0" fontId="7" fillId="3" borderId="0" xfId="0" applyFont="1" applyFill="1" applyProtection="1">
      <protection locked="0"/>
    </xf>
    <xf numFmtId="0" fontId="16" fillId="3" borderId="0" xfId="0" applyFont="1" applyFill="1" applyBorder="1" applyAlignment="1" applyProtection="1">
      <alignment horizontal="center"/>
      <protection locked="0"/>
    </xf>
    <xf numFmtId="176" fontId="14" fillId="3" borderId="0" xfId="0" applyNumberFormat="1" applyFont="1" applyFill="1" applyBorder="1" applyAlignment="1" applyProtection="1">
      <alignment horizontal="right" vertical="center"/>
      <protection locked="0"/>
    </xf>
    <xf numFmtId="0" fontId="14" fillId="3" borderId="0" xfId="0" applyFont="1" applyFill="1" applyBorder="1" applyAlignment="1" applyProtection="1">
      <alignment horizontal="right" vertical="center"/>
      <protection locked="0"/>
    </xf>
    <xf numFmtId="0" fontId="7" fillId="3" borderId="0" xfId="0" applyFont="1" applyFill="1" applyBorder="1" applyAlignment="1" applyProtection="1">
      <protection locked="0"/>
    </xf>
    <xf numFmtId="0" fontId="7" fillId="0" borderId="0" xfId="0" applyFont="1" applyAlignment="1" applyProtection="1">
      <alignment vertical="center"/>
      <protection locked="0"/>
    </xf>
    <xf numFmtId="0" fontId="14" fillId="0" borderId="19"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3" borderId="20" xfId="0" applyFont="1" applyFill="1" applyBorder="1" applyAlignment="1" applyProtection="1">
      <alignment horizontal="center" vertical="center" wrapText="1"/>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176" fontId="14" fillId="0" borderId="2" xfId="0" applyNumberFormat="1" applyFont="1" applyBorder="1" applyAlignment="1" applyProtection="1">
      <alignment horizontal="right" vertical="center"/>
      <protection locked="0"/>
    </xf>
    <xf numFmtId="176" fontId="14" fillId="2" borderId="2" xfId="0" applyNumberFormat="1" applyFont="1" applyFill="1" applyBorder="1" applyAlignment="1" applyProtection="1">
      <alignment horizontal="right" vertical="center"/>
    </xf>
    <xf numFmtId="177" fontId="14" fillId="2" borderId="2" xfId="1" applyNumberFormat="1" applyFont="1" applyFill="1" applyBorder="1" applyAlignment="1" applyProtection="1">
      <alignment horizontal="right" vertical="center"/>
    </xf>
    <xf numFmtId="0" fontId="4" fillId="3" borderId="14" xfId="0" applyFont="1" applyFill="1" applyBorder="1" applyAlignment="1" applyProtection="1">
      <alignment horizontal="left" vertical="center" wrapText="1"/>
      <protection locked="0"/>
    </xf>
    <xf numFmtId="0" fontId="21" fillId="0" borderId="4" xfId="0" applyFont="1" applyBorder="1" applyAlignment="1" applyProtection="1">
      <alignment horizontal="center" vertical="center"/>
      <protection locked="0"/>
    </xf>
    <xf numFmtId="0" fontId="21" fillId="0" borderId="1" xfId="0" applyFont="1" applyBorder="1" applyAlignment="1" applyProtection="1">
      <alignment vertical="top"/>
      <protection locked="0"/>
    </xf>
    <xf numFmtId="176" fontId="14" fillId="2" borderId="1" xfId="0" applyNumberFormat="1" applyFont="1" applyFill="1" applyBorder="1" applyAlignment="1" applyProtection="1">
      <alignment horizontal="right" vertical="center"/>
    </xf>
    <xf numFmtId="0" fontId="14" fillId="2" borderId="0" xfId="0" applyFont="1" applyFill="1" applyAlignment="1" applyProtection="1">
      <alignment horizontal="left" vertical="center"/>
      <protection locked="0"/>
    </xf>
    <xf numFmtId="177" fontId="14" fillId="2" borderId="1" xfId="1" applyNumberFormat="1" applyFont="1" applyFill="1" applyBorder="1" applyAlignment="1" applyProtection="1">
      <alignment horizontal="right" vertical="center"/>
    </xf>
    <xf numFmtId="0" fontId="4" fillId="3" borderId="13" xfId="0" applyFont="1" applyFill="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vertical="top"/>
      <protection locked="0"/>
    </xf>
    <xf numFmtId="0" fontId="3" fillId="0" borderId="4" xfId="0" applyFont="1" applyBorder="1" applyAlignment="1" applyProtection="1">
      <alignment horizontal="center" vertical="center" wrapText="1"/>
      <protection locked="0"/>
    </xf>
    <xf numFmtId="0" fontId="4" fillId="0" borderId="13" xfId="0" quotePrefix="1" applyFont="1" applyFill="1" applyBorder="1" applyAlignment="1" applyProtection="1">
      <alignment horizontal="left" vertical="center" wrapText="1"/>
      <protection locked="0"/>
    </xf>
    <xf numFmtId="0" fontId="4" fillId="3" borderId="13" xfId="0" quotePrefix="1" applyFont="1" applyFill="1" applyBorder="1" applyAlignment="1" applyProtection="1">
      <alignment horizontal="left" vertical="center" wrapText="1"/>
      <protection locked="0"/>
    </xf>
    <xf numFmtId="0" fontId="4" fillId="0" borderId="1" xfId="0" applyFont="1" applyBorder="1" applyAlignment="1" applyProtection="1">
      <alignment horizontal="left" vertical="top"/>
      <protection locked="0"/>
    </xf>
    <xf numFmtId="0" fontId="3" fillId="0" borderId="4" xfId="0" applyFont="1" applyBorder="1" applyAlignment="1" applyProtection="1">
      <alignment horizontal="center" vertical="center"/>
      <protection locked="0"/>
    </xf>
    <xf numFmtId="0" fontId="4" fillId="3" borderId="13"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top"/>
      <protection locked="0"/>
    </xf>
    <xf numFmtId="176" fontId="14" fillId="0" borderId="1" xfId="0" applyNumberFormat="1" applyFont="1" applyBorder="1" applyAlignment="1" applyProtection="1">
      <alignment horizontal="right" vertical="center"/>
      <protection locked="0"/>
    </xf>
    <xf numFmtId="0" fontId="3" fillId="0" borderId="2" xfId="0" applyFont="1" applyBorder="1" applyAlignment="1" applyProtection="1">
      <alignment horizontal="left" vertical="center" wrapText="1"/>
      <protection locked="0"/>
    </xf>
    <xf numFmtId="0" fontId="4" fillId="3" borderId="14" xfId="0" quotePrefix="1" applyFont="1" applyFill="1" applyBorder="1" applyAlignment="1" applyProtection="1">
      <alignment horizontal="left" vertical="center" wrapText="1"/>
      <protection locked="0"/>
    </xf>
    <xf numFmtId="0" fontId="4" fillId="3" borderId="14" xfId="0" applyFont="1" applyFill="1" applyBorder="1" applyAlignment="1" applyProtection="1">
      <alignment horizontal="left" vertical="center"/>
      <protection locked="0"/>
    </xf>
    <xf numFmtId="0" fontId="23" fillId="0" borderId="0" xfId="0" applyFont="1" applyAlignment="1" applyProtection="1">
      <alignment vertical="center"/>
      <protection locked="0"/>
    </xf>
    <xf numFmtId="0" fontId="3" fillId="0" borderId="1" xfId="0" applyFont="1" applyFill="1" applyBorder="1" applyAlignment="1" applyProtection="1">
      <alignment vertical="center" wrapText="1"/>
      <protection locked="0"/>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vertical="center"/>
      <protection locked="0"/>
    </xf>
    <xf numFmtId="176" fontId="5" fillId="2" borderId="6" xfId="0" applyNumberFormat="1" applyFont="1" applyFill="1" applyBorder="1" applyAlignment="1" applyProtection="1">
      <alignment horizontal="right" vertical="center"/>
      <protection locked="0"/>
    </xf>
    <xf numFmtId="176" fontId="5" fillId="2" borderId="6" xfId="0" applyNumberFormat="1" applyFont="1" applyFill="1" applyBorder="1" applyAlignment="1" applyProtection="1">
      <alignment horizontal="right" vertical="center"/>
    </xf>
    <xf numFmtId="177" fontId="5" fillId="2" borderId="6" xfId="1" applyNumberFormat="1" applyFont="1" applyFill="1" applyBorder="1" applyAlignment="1" applyProtection="1">
      <alignment horizontal="right" vertical="center"/>
    </xf>
    <xf numFmtId="176" fontId="3" fillId="2" borderId="7" xfId="0" applyNumberFormat="1" applyFont="1" applyFill="1" applyBorder="1" applyAlignment="1" applyProtection="1">
      <alignment horizontal="left" vertical="center"/>
    </xf>
    <xf numFmtId="176" fontId="24" fillId="0" borderId="0" xfId="0" applyNumberFormat="1" applyFont="1" applyFill="1" applyBorder="1" applyAlignment="1" applyProtection="1">
      <alignment horizontal="right" vertical="center"/>
    </xf>
    <xf numFmtId="176" fontId="5" fillId="0" borderId="0" xfId="0" applyNumberFormat="1" applyFont="1" applyAlignment="1" applyProtection="1">
      <alignment horizontal="center" vertical="center" wrapText="1"/>
      <protection locked="0"/>
    </xf>
    <xf numFmtId="0" fontId="14" fillId="0" borderId="0" xfId="0" applyFont="1" applyProtection="1">
      <protection locked="0"/>
    </xf>
    <xf numFmtId="0" fontId="9" fillId="0" borderId="0" xfId="0" applyFont="1" applyAlignment="1"/>
    <xf numFmtId="0" fontId="14" fillId="0" borderId="0" xfId="0" quotePrefix="1" applyFont="1" applyAlignment="1" applyProtection="1">
      <alignment horizontal="right" vertical="center"/>
      <protection locked="0"/>
    </xf>
    <xf numFmtId="0" fontId="7"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0" xfId="0" applyFont="1" applyAlignment="1">
      <alignment horizontal="justify" vertical="center"/>
    </xf>
    <xf numFmtId="0" fontId="7" fillId="0" borderId="1" xfId="0" applyFont="1" applyBorder="1" applyAlignment="1" applyProtection="1">
      <alignment vertical="center"/>
      <protection locked="0"/>
    </xf>
    <xf numFmtId="0" fontId="5" fillId="0" borderId="0" xfId="0" applyFont="1" applyAlignment="1" applyProtection="1">
      <alignment horizontal="left"/>
    </xf>
    <xf numFmtId="0" fontId="5" fillId="0" borderId="0" xfId="0" applyFont="1" applyAlignment="1" applyProtection="1">
      <alignment horizontal="left" wrapText="1"/>
    </xf>
    <xf numFmtId="0" fontId="5" fillId="0" borderId="12" xfId="0" applyFont="1" applyBorder="1" applyAlignment="1" applyProtection="1">
      <protection locked="0"/>
    </xf>
    <xf numFmtId="0" fontId="6" fillId="0" borderId="12" xfId="0" applyFont="1" applyBorder="1" applyAlignment="1" applyProtection="1">
      <protection locked="0"/>
    </xf>
    <xf numFmtId="0" fontId="5" fillId="0" borderId="11" xfId="0" applyFont="1" applyBorder="1" applyAlignment="1" applyProtection="1">
      <protection locked="0"/>
    </xf>
    <xf numFmtId="0" fontId="9" fillId="0" borderId="11" xfId="0" applyFont="1" applyBorder="1" applyAlignment="1" applyProtection="1">
      <protection locked="0"/>
    </xf>
    <xf numFmtId="0" fontId="7" fillId="0" borderId="0" xfId="0" applyFont="1" applyAlignment="1" applyProtection="1">
      <alignment horizontal="left" vertical="center"/>
      <protection locked="0"/>
    </xf>
    <xf numFmtId="0" fontId="5" fillId="2" borderId="15"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14" fillId="0" borderId="0" xfId="0" applyFont="1" applyAlignment="1" applyProtection="1">
      <alignment horizontal="left" vertical="center"/>
      <protection locked="0"/>
    </xf>
    <xf numFmtId="0" fontId="5" fillId="3" borderId="8"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5" fillId="3" borderId="10" xfId="0" applyFont="1" applyFill="1" applyBorder="1" applyAlignment="1" applyProtection="1">
      <alignment horizontal="center" vertical="center"/>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protection locked="0"/>
    </xf>
    <xf numFmtId="0" fontId="14" fillId="0" borderId="0" xfId="0" applyFont="1" applyAlignment="1">
      <alignment horizontal="justify" vertical="center"/>
    </xf>
    <xf numFmtId="0" fontId="14" fillId="0" borderId="0" xfId="0" applyFont="1" applyAlignment="1"/>
    <xf numFmtId="0" fontId="20" fillId="2" borderId="5" xfId="0" applyFont="1" applyFill="1" applyBorder="1" applyAlignment="1" applyProtection="1">
      <alignment horizontal="left"/>
    </xf>
    <xf numFmtId="0" fontId="9" fillId="0" borderId="6" xfId="0" applyFont="1" applyBorder="1" applyAlignment="1"/>
    <xf numFmtId="0" fontId="5" fillId="3" borderId="16" xfId="0" applyFont="1" applyFill="1" applyBorder="1" applyAlignment="1" applyProtection="1">
      <alignment horizontal="center" vertical="center"/>
    </xf>
    <xf numFmtId="0" fontId="9" fillId="0" borderId="17" xfId="0" applyFont="1" applyBorder="1" applyAlignment="1"/>
    <xf numFmtId="0" fontId="9" fillId="0" borderId="23" xfId="0" applyFont="1" applyBorder="1" applyAlignment="1"/>
    <xf numFmtId="0" fontId="7" fillId="0" borderId="4" xfId="0" applyFont="1" applyBorder="1" applyAlignment="1" applyProtection="1">
      <alignment vertical="center" wrapText="1"/>
    </xf>
    <xf numFmtId="0" fontId="9" fillId="0" borderId="1" xfId="0" applyFont="1" applyBorder="1" applyAlignment="1"/>
    <xf numFmtId="0" fontId="7" fillId="0" borderId="2" xfId="0" applyFont="1" applyBorder="1" applyAlignment="1" applyProtection="1">
      <alignment horizontal="center" vertical="center" wrapText="1"/>
    </xf>
    <xf numFmtId="0" fontId="7" fillId="0" borderId="2" xfId="0" applyFont="1" applyBorder="1" applyAlignment="1" applyProtection="1"/>
    <xf numFmtId="0" fontId="7" fillId="0" borderId="22" xfId="0" applyFont="1" applyBorder="1" applyAlignment="1" applyProtection="1"/>
    <xf numFmtId="176" fontId="7" fillId="0" borderId="1" xfId="0" applyNumberFormat="1" applyFont="1" applyBorder="1" applyAlignment="1" applyProtection="1">
      <alignment vertical="center"/>
      <protection locked="0"/>
    </xf>
    <xf numFmtId="0" fontId="7" fillId="0" borderId="1" xfId="0" applyFont="1" applyBorder="1" applyAlignment="1" applyProtection="1">
      <alignment vertical="center"/>
      <protection locked="0"/>
    </xf>
    <xf numFmtId="0" fontId="7" fillId="0" borderId="18" xfId="0" applyFont="1" applyBorder="1" applyAlignment="1" applyProtection="1">
      <alignment vertical="center"/>
      <protection locked="0"/>
    </xf>
    <xf numFmtId="176" fontId="5" fillId="2" borderId="6" xfId="0" applyNumberFormat="1" applyFont="1" applyFill="1" applyBorder="1" applyAlignment="1" applyProtection="1"/>
    <xf numFmtId="0" fontId="5" fillId="2" borderId="6" xfId="0" applyFont="1" applyFill="1" applyBorder="1" applyAlignment="1" applyProtection="1"/>
    <xf numFmtId="0" fontId="5" fillId="2" borderId="7" xfId="0" applyFont="1" applyFill="1" applyBorder="1" applyAlignment="1" applyProtection="1"/>
    <xf numFmtId="0" fontId="7" fillId="0" borderId="3" xfId="0" applyFont="1" applyBorder="1" applyAlignment="1" applyProtection="1">
      <alignment horizontal="center" vertical="center"/>
    </xf>
    <xf numFmtId="0" fontId="9" fillId="0" borderId="2" xfId="0" applyFont="1" applyBorder="1" applyAlignment="1"/>
    <xf numFmtId="0" fontId="14" fillId="0" borderId="4" xfId="0" applyFont="1" applyBorder="1" applyAlignment="1" applyProtection="1">
      <alignment vertical="center" wrapText="1"/>
    </xf>
    <xf numFmtId="176" fontId="7" fillId="0" borderId="18" xfId="0" applyNumberFormat="1" applyFont="1" applyBorder="1" applyAlignment="1" applyProtection="1">
      <alignment vertical="center"/>
      <protection locked="0"/>
    </xf>
  </cellXfs>
  <cellStyles count="2">
    <cellStyle name="一般" xfId="0" builtinId="0"/>
    <cellStyle name="百分比" xfId="1" builtinId="5"/>
  </cellStyles>
  <dxfs count="0"/>
  <tableStyles count="0" defaultTableStyle="TableStyleMedium2" defaultPivotStyle="PivotStyleLight16"/>
  <colors>
    <mruColors>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5"/>
  <sheetViews>
    <sheetView tabSelected="1" topLeftCell="D2" zoomScaleNormal="100" zoomScaleSheetLayoutView="85" zoomScalePageLayoutView="40" workbookViewId="0">
      <selection activeCell="J2" sqref="J2"/>
    </sheetView>
  </sheetViews>
  <sheetFormatPr defaultColWidth="9" defaultRowHeight="18.75" x14ac:dyDescent="0.3"/>
  <cols>
    <col min="1" max="1" width="5.875" style="5" customWidth="1"/>
    <col min="2" max="2" width="72.125" style="5" customWidth="1"/>
    <col min="3" max="4" width="11.75" style="10" customWidth="1"/>
    <col min="5" max="5" width="16.25" style="10" customWidth="1"/>
    <col min="6" max="6" width="14.5" style="10" customWidth="1"/>
    <col min="7" max="7" width="14.5" style="5" customWidth="1"/>
    <col min="8" max="8" width="15.5" style="5" customWidth="1"/>
    <col min="9" max="9" width="13.875" style="5" customWidth="1"/>
    <col min="10" max="10" width="61.75" style="5" customWidth="1"/>
    <col min="11" max="16384" width="9" style="5"/>
  </cols>
  <sheetData>
    <row r="1" spans="1:10" ht="30.75" customHeight="1" x14ac:dyDescent="0.3">
      <c r="A1" s="62" t="s">
        <v>0</v>
      </c>
      <c r="B1" s="62"/>
      <c r="C1" s="64"/>
      <c r="D1" s="65"/>
      <c r="E1" s="65"/>
      <c r="F1" s="65"/>
      <c r="G1" s="4"/>
      <c r="H1" s="4"/>
      <c r="I1" s="4"/>
    </row>
    <row r="2" spans="1:10" s="58" customFormat="1" ht="30.75" customHeight="1" x14ac:dyDescent="0.3">
      <c r="A2" s="62" t="s">
        <v>74</v>
      </c>
      <c r="B2" s="62"/>
      <c r="C2" s="66"/>
      <c r="D2" s="67"/>
      <c r="E2" s="67"/>
      <c r="F2" s="67"/>
    </row>
    <row r="3" spans="1:10" s="58" customFormat="1" ht="14.25" customHeight="1" x14ac:dyDescent="0.3">
      <c r="B3" s="6"/>
      <c r="C3" s="7"/>
      <c r="D3" s="8"/>
      <c r="E3" s="8"/>
      <c r="F3" s="8"/>
    </row>
    <row r="4" spans="1:10" s="58" customFormat="1" ht="44.25" customHeight="1" x14ac:dyDescent="0.3">
      <c r="A4" s="63" t="s">
        <v>75</v>
      </c>
      <c r="B4" s="63"/>
      <c r="C4" s="63"/>
      <c r="D4" s="63"/>
      <c r="E4" s="63"/>
      <c r="F4" s="63"/>
    </row>
    <row r="5" spans="1:10" ht="35.25" customHeight="1" thickBot="1" x14ac:dyDescent="0.35">
      <c r="C5" s="9"/>
    </row>
    <row r="6" spans="1:10" ht="35.25" customHeight="1" thickTop="1" thickBot="1" x14ac:dyDescent="0.35">
      <c r="A6" s="81" t="s">
        <v>51</v>
      </c>
      <c r="B6" s="82"/>
      <c r="C6" s="82"/>
      <c r="D6" s="82"/>
      <c r="E6" s="82"/>
      <c r="F6" s="82"/>
      <c r="G6" s="83"/>
    </row>
    <row r="7" spans="1:10" ht="35.25" customHeight="1" thickTop="1" x14ac:dyDescent="0.3">
      <c r="A7" s="95" t="s">
        <v>39</v>
      </c>
      <c r="B7" s="96"/>
      <c r="C7" s="86" t="s">
        <v>52</v>
      </c>
      <c r="D7" s="87"/>
      <c r="E7" s="87"/>
      <c r="F7" s="87"/>
      <c r="G7" s="88"/>
    </row>
    <row r="8" spans="1:10" ht="104.25" customHeight="1" x14ac:dyDescent="0.3">
      <c r="A8" s="84" t="s">
        <v>76</v>
      </c>
      <c r="B8" s="85"/>
      <c r="C8" s="89"/>
      <c r="D8" s="90"/>
      <c r="E8" s="90"/>
      <c r="F8" s="90"/>
      <c r="G8" s="91"/>
    </row>
    <row r="9" spans="1:10" ht="50.25" customHeight="1" x14ac:dyDescent="0.3">
      <c r="A9" s="97" t="s">
        <v>53</v>
      </c>
      <c r="B9" s="85"/>
      <c r="C9" s="89"/>
      <c r="D9" s="89"/>
      <c r="E9" s="89"/>
      <c r="F9" s="89"/>
      <c r="G9" s="98"/>
    </row>
    <row r="10" spans="1:10" ht="45" customHeight="1" x14ac:dyDescent="0.3">
      <c r="A10" s="84" t="s">
        <v>54</v>
      </c>
      <c r="B10" s="85"/>
      <c r="C10" s="89"/>
      <c r="D10" s="89"/>
      <c r="E10" s="89"/>
      <c r="F10" s="89"/>
      <c r="G10" s="98"/>
    </row>
    <row r="11" spans="1:10" ht="102" customHeight="1" x14ac:dyDescent="0.3">
      <c r="A11" s="84" t="s">
        <v>55</v>
      </c>
      <c r="B11" s="85"/>
      <c r="C11" s="89"/>
      <c r="D11" s="89"/>
      <c r="E11" s="89"/>
      <c r="F11" s="89"/>
      <c r="G11" s="98"/>
    </row>
    <row r="12" spans="1:10" ht="45" customHeight="1" x14ac:dyDescent="0.3">
      <c r="A12" s="84" t="s">
        <v>56</v>
      </c>
      <c r="B12" s="85"/>
      <c r="C12" s="89"/>
      <c r="D12" s="89"/>
      <c r="E12" s="89"/>
      <c r="F12" s="89"/>
      <c r="G12" s="98"/>
    </row>
    <row r="13" spans="1:10" ht="35.25" customHeight="1" thickBot="1" x14ac:dyDescent="0.35">
      <c r="A13" s="79" t="s">
        <v>57</v>
      </c>
      <c r="B13" s="80"/>
      <c r="C13" s="92">
        <f>SUM(C8:G12)</f>
        <v>0</v>
      </c>
      <c r="D13" s="93"/>
      <c r="E13" s="93"/>
      <c r="F13" s="93"/>
      <c r="G13" s="94"/>
    </row>
    <row r="14" spans="1:10" ht="35.25" customHeight="1" thickTop="1" x14ac:dyDescent="0.3">
      <c r="C14" s="9"/>
    </row>
    <row r="15" spans="1:10" s="11" customFormat="1" ht="20.25" thickBot="1" x14ac:dyDescent="0.35">
      <c r="B15" s="12"/>
      <c r="C15" s="13"/>
      <c r="D15" s="14"/>
      <c r="E15" s="14"/>
      <c r="F15" s="14"/>
      <c r="G15" s="15"/>
      <c r="H15" s="15"/>
      <c r="I15" s="15"/>
    </row>
    <row r="16" spans="1:10" s="16" customFormat="1" ht="26.45" customHeight="1" thickTop="1" thickBot="1" x14ac:dyDescent="0.3">
      <c r="A16" s="72" t="s">
        <v>58</v>
      </c>
      <c r="B16" s="73"/>
      <c r="C16" s="73"/>
      <c r="D16" s="73"/>
      <c r="E16" s="73"/>
      <c r="F16" s="73"/>
      <c r="G16" s="73"/>
      <c r="H16" s="73"/>
      <c r="I16" s="73"/>
      <c r="J16" s="74"/>
    </row>
    <row r="17" spans="1:10" s="16" customFormat="1" ht="201.75" customHeight="1" thickTop="1" thickBot="1" x14ac:dyDescent="0.3">
      <c r="A17" s="75" t="s">
        <v>59</v>
      </c>
      <c r="B17" s="76"/>
      <c r="C17" s="17" t="s">
        <v>60</v>
      </c>
      <c r="D17" s="17" t="s">
        <v>61</v>
      </c>
      <c r="E17" s="17" t="s">
        <v>62</v>
      </c>
      <c r="F17" s="17" t="s">
        <v>63</v>
      </c>
      <c r="G17" s="18" t="s">
        <v>77</v>
      </c>
      <c r="H17" s="18" t="s">
        <v>64</v>
      </c>
      <c r="I17" s="17" t="s">
        <v>65</v>
      </c>
      <c r="J17" s="19"/>
    </row>
    <row r="18" spans="1:10" s="16" customFormat="1" ht="21.75" customHeight="1" thickTop="1" x14ac:dyDescent="0.25">
      <c r="A18" s="20">
        <v>1</v>
      </c>
      <c r="B18" s="21" t="s">
        <v>26</v>
      </c>
      <c r="C18" s="22"/>
      <c r="D18" s="22"/>
      <c r="E18" s="22"/>
      <c r="F18" s="23"/>
      <c r="G18" s="23"/>
      <c r="H18" s="23">
        <f>SUM(G20:G21)</f>
        <v>0</v>
      </c>
      <c r="I18" s="24">
        <f>IFERROR(H18/$H$115,0)</f>
        <v>0</v>
      </c>
      <c r="J18" s="25" t="s">
        <v>14</v>
      </c>
    </row>
    <row r="19" spans="1:10" s="16" customFormat="1" ht="21.75" customHeight="1" x14ac:dyDescent="0.25">
      <c r="A19" s="26"/>
      <c r="B19" s="27" t="s">
        <v>28</v>
      </c>
      <c r="C19" s="22"/>
      <c r="D19" s="22"/>
      <c r="E19" s="22"/>
      <c r="F19" s="28"/>
      <c r="G19" s="28"/>
      <c r="H19" s="29"/>
      <c r="I19" s="30"/>
      <c r="J19" s="31"/>
    </row>
    <row r="20" spans="1:10" s="16" customFormat="1" ht="21.75" customHeight="1" x14ac:dyDescent="0.25">
      <c r="A20" s="32">
        <v>1.1000000000000001</v>
      </c>
      <c r="B20" s="33"/>
      <c r="C20" s="22"/>
      <c r="D20" s="22"/>
      <c r="E20" s="22"/>
      <c r="F20" s="28">
        <f>C20*D20</f>
        <v>0</v>
      </c>
      <c r="G20" s="28">
        <v>0</v>
      </c>
      <c r="H20" s="28"/>
      <c r="I20" s="30"/>
      <c r="J20" s="31"/>
    </row>
    <row r="21" spans="1:10" s="16" customFormat="1" ht="21.75" customHeight="1" x14ac:dyDescent="0.25">
      <c r="A21" s="32">
        <v>1.2</v>
      </c>
      <c r="B21" s="33"/>
      <c r="C21" s="22"/>
      <c r="D21" s="22"/>
      <c r="E21" s="22"/>
      <c r="F21" s="28">
        <f>C21*D21</f>
        <v>0</v>
      </c>
      <c r="G21" s="28">
        <v>0</v>
      </c>
      <c r="H21" s="28"/>
      <c r="I21" s="30"/>
      <c r="J21" s="31"/>
    </row>
    <row r="22" spans="1:10" s="16" customFormat="1" ht="21.75" customHeight="1" x14ac:dyDescent="0.25">
      <c r="A22" s="32"/>
      <c r="B22" s="61"/>
      <c r="C22" s="22"/>
      <c r="D22" s="22"/>
      <c r="E22" s="22"/>
      <c r="F22" s="28"/>
      <c r="G22" s="28"/>
      <c r="H22" s="28"/>
      <c r="I22" s="30"/>
      <c r="J22" s="31"/>
    </row>
    <row r="23" spans="1:10" s="16" customFormat="1" ht="62.25" customHeight="1" x14ac:dyDescent="0.25">
      <c r="A23" s="34">
        <v>2</v>
      </c>
      <c r="B23" s="1" t="s">
        <v>78</v>
      </c>
      <c r="C23" s="22"/>
      <c r="D23" s="22"/>
      <c r="E23" s="22"/>
      <c r="F23" s="28"/>
      <c r="G23" s="28"/>
      <c r="H23" s="28">
        <f>SUM(G25:G26)</f>
        <v>0</v>
      </c>
      <c r="I23" s="30">
        <f>IFERROR(H23/$H$115,0)</f>
        <v>0</v>
      </c>
      <c r="J23" s="31"/>
    </row>
    <row r="24" spans="1:10" s="16" customFormat="1" ht="21.75" customHeight="1" x14ac:dyDescent="0.25">
      <c r="A24" s="26"/>
      <c r="B24" s="27" t="s">
        <v>1</v>
      </c>
      <c r="C24" s="22"/>
      <c r="D24" s="22"/>
      <c r="E24" s="22"/>
      <c r="F24" s="28"/>
      <c r="G24" s="28"/>
      <c r="H24" s="28"/>
      <c r="I24" s="30"/>
      <c r="J24" s="31"/>
    </row>
    <row r="25" spans="1:10" s="16" customFormat="1" ht="21.75" customHeight="1" x14ac:dyDescent="0.25">
      <c r="A25" s="32">
        <v>2.1</v>
      </c>
      <c r="B25" s="33"/>
      <c r="C25" s="22"/>
      <c r="D25" s="22"/>
      <c r="E25" s="22"/>
      <c r="F25" s="28">
        <f>C25*D25</f>
        <v>0</v>
      </c>
      <c r="G25" s="28">
        <v>0</v>
      </c>
      <c r="H25" s="28"/>
      <c r="I25" s="30"/>
      <c r="J25" s="31"/>
    </row>
    <row r="26" spans="1:10" s="16" customFormat="1" ht="21.75" customHeight="1" x14ac:dyDescent="0.25">
      <c r="A26" s="32">
        <v>2.2000000000000002</v>
      </c>
      <c r="B26" s="33"/>
      <c r="C26" s="22"/>
      <c r="D26" s="22"/>
      <c r="E26" s="22"/>
      <c r="F26" s="28">
        <f>C26*D26</f>
        <v>0</v>
      </c>
      <c r="G26" s="28">
        <v>0</v>
      </c>
      <c r="H26" s="28"/>
      <c r="I26" s="30"/>
      <c r="J26" s="31"/>
    </row>
    <row r="27" spans="1:10" s="16" customFormat="1" ht="21.75" customHeight="1" x14ac:dyDescent="0.25">
      <c r="A27" s="32"/>
      <c r="B27" s="61"/>
      <c r="C27" s="22"/>
      <c r="D27" s="22"/>
      <c r="E27" s="22"/>
      <c r="F27" s="28"/>
      <c r="G27" s="28"/>
      <c r="H27" s="28"/>
      <c r="I27" s="30"/>
      <c r="J27" s="31"/>
    </row>
    <row r="28" spans="1:10" s="16" customFormat="1" ht="105.75" customHeight="1" x14ac:dyDescent="0.25">
      <c r="A28" s="34">
        <v>3</v>
      </c>
      <c r="B28" s="1" t="s">
        <v>27</v>
      </c>
      <c r="C28" s="22"/>
      <c r="D28" s="22"/>
      <c r="E28" s="22"/>
      <c r="F28" s="28"/>
      <c r="G28" s="28"/>
      <c r="H28" s="28">
        <f>SUM(G30:G31)</f>
        <v>0</v>
      </c>
      <c r="I28" s="30">
        <f>IFERROR(H28/$H$115,0)</f>
        <v>0</v>
      </c>
      <c r="J28" s="35" t="s">
        <v>66</v>
      </c>
    </row>
    <row r="29" spans="1:10" s="16" customFormat="1" ht="21.75" customHeight="1" x14ac:dyDescent="0.25">
      <c r="A29" s="26"/>
      <c r="B29" s="27" t="s">
        <v>7</v>
      </c>
      <c r="C29" s="22"/>
      <c r="D29" s="22"/>
      <c r="E29" s="22"/>
      <c r="F29" s="28"/>
      <c r="G29" s="28"/>
      <c r="H29" s="28"/>
      <c r="I29" s="30"/>
      <c r="J29" s="31"/>
    </row>
    <row r="30" spans="1:10" s="16" customFormat="1" ht="21.75" customHeight="1" x14ac:dyDescent="0.25">
      <c r="A30" s="32">
        <v>3.1</v>
      </c>
      <c r="B30" s="33"/>
      <c r="C30" s="22"/>
      <c r="D30" s="22"/>
      <c r="E30" s="22"/>
      <c r="F30" s="28">
        <f>C30*D30</f>
        <v>0</v>
      </c>
      <c r="G30" s="28">
        <v>0</v>
      </c>
      <c r="H30" s="28"/>
      <c r="I30" s="30"/>
      <c r="J30" s="31"/>
    </row>
    <row r="31" spans="1:10" s="16" customFormat="1" ht="21.75" customHeight="1" x14ac:dyDescent="0.25">
      <c r="A31" s="32">
        <v>3.2</v>
      </c>
      <c r="B31" s="33"/>
      <c r="C31" s="22"/>
      <c r="D31" s="22"/>
      <c r="E31" s="22"/>
      <c r="F31" s="28">
        <f>C31*D31</f>
        <v>0</v>
      </c>
      <c r="G31" s="28">
        <v>0</v>
      </c>
      <c r="H31" s="28"/>
      <c r="I31" s="30"/>
      <c r="J31" s="31"/>
    </row>
    <row r="32" spans="1:10" s="16" customFormat="1" ht="21.75" customHeight="1" x14ac:dyDescent="0.25">
      <c r="A32" s="32"/>
      <c r="B32" s="61"/>
      <c r="C32" s="22"/>
      <c r="D32" s="22"/>
      <c r="E32" s="22"/>
      <c r="F32" s="28"/>
      <c r="G32" s="28"/>
      <c r="H32" s="28"/>
      <c r="I32" s="30"/>
      <c r="J32" s="31"/>
    </row>
    <row r="33" spans="1:10" s="16" customFormat="1" ht="60" customHeight="1" x14ac:dyDescent="0.25">
      <c r="A33" s="34">
        <v>4</v>
      </c>
      <c r="B33" s="1" t="s">
        <v>43</v>
      </c>
      <c r="C33" s="22"/>
      <c r="D33" s="22"/>
      <c r="E33" s="22"/>
      <c r="F33" s="28"/>
      <c r="G33" s="28"/>
      <c r="H33" s="28">
        <f>SUM(G35:G36)</f>
        <v>0</v>
      </c>
      <c r="I33" s="30">
        <f>IFERROR(H33/$H$115,0)</f>
        <v>0</v>
      </c>
      <c r="J33" s="36" t="s">
        <v>42</v>
      </c>
    </row>
    <row r="34" spans="1:10" s="16" customFormat="1" ht="21.75" customHeight="1" x14ac:dyDescent="0.25">
      <c r="A34" s="26"/>
      <c r="B34" s="27" t="s">
        <v>29</v>
      </c>
      <c r="C34" s="22"/>
      <c r="D34" s="22"/>
      <c r="E34" s="22"/>
      <c r="F34" s="28"/>
      <c r="G34" s="28"/>
      <c r="H34" s="28"/>
      <c r="I34" s="30"/>
      <c r="J34" s="31"/>
    </row>
    <row r="35" spans="1:10" s="16" customFormat="1" ht="21.75" customHeight="1" x14ac:dyDescent="0.25">
      <c r="A35" s="32">
        <v>4.0999999999999996</v>
      </c>
      <c r="B35" s="37"/>
      <c r="C35" s="22"/>
      <c r="D35" s="22"/>
      <c r="E35" s="22"/>
      <c r="F35" s="28">
        <f>C35*D35</f>
        <v>0</v>
      </c>
      <c r="G35" s="28">
        <v>0</v>
      </c>
      <c r="H35" s="28"/>
      <c r="I35" s="30"/>
      <c r="J35" s="31"/>
    </row>
    <row r="36" spans="1:10" s="16" customFormat="1" ht="21.75" customHeight="1" x14ac:dyDescent="0.25">
      <c r="A36" s="32">
        <v>4.2</v>
      </c>
      <c r="B36" s="33"/>
      <c r="C36" s="22"/>
      <c r="D36" s="22"/>
      <c r="E36" s="22"/>
      <c r="F36" s="28">
        <f>C36*D36</f>
        <v>0</v>
      </c>
      <c r="G36" s="28">
        <v>0</v>
      </c>
      <c r="H36" s="28"/>
      <c r="I36" s="30"/>
      <c r="J36" s="31"/>
    </row>
    <row r="37" spans="1:10" s="16" customFormat="1" ht="21.75" customHeight="1" x14ac:dyDescent="0.25">
      <c r="A37" s="32"/>
      <c r="B37" s="61"/>
      <c r="C37" s="22"/>
      <c r="D37" s="22"/>
      <c r="E37" s="22"/>
      <c r="F37" s="28"/>
      <c r="G37" s="28"/>
      <c r="H37" s="28"/>
      <c r="I37" s="30"/>
      <c r="J37" s="31"/>
    </row>
    <row r="38" spans="1:10" s="16" customFormat="1" ht="21.75" customHeight="1" x14ac:dyDescent="0.25">
      <c r="A38" s="38">
        <v>5</v>
      </c>
      <c r="B38" s="2" t="s">
        <v>44</v>
      </c>
      <c r="C38" s="22"/>
      <c r="D38" s="22"/>
      <c r="E38" s="22"/>
      <c r="F38" s="28"/>
      <c r="G38" s="28"/>
      <c r="H38" s="28">
        <f>SUM(G40:G41)</f>
        <v>0</v>
      </c>
      <c r="I38" s="30">
        <f>IFERROR(H38/$H$115,0)</f>
        <v>0</v>
      </c>
      <c r="J38" s="39" t="s">
        <v>15</v>
      </c>
    </row>
    <row r="39" spans="1:10" s="16" customFormat="1" ht="21.75" customHeight="1" x14ac:dyDescent="0.25">
      <c r="A39" s="26"/>
      <c r="B39" s="27" t="s">
        <v>30</v>
      </c>
      <c r="C39" s="22"/>
      <c r="D39" s="22"/>
      <c r="E39" s="22"/>
      <c r="F39" s="28"/>
      <c r="G39" s="28"/>
      <c r="H39" s="28"/>
      <c r="I39" s="30"/>
      <c r="J39" s="31"/>
    </row>
    <row r="40" spans="1:10" s="16" customFormat="1" ht="21.75" customHeight="1" x14ac:dyDescent="0.25">
      <c r="A40" s="32">
        <v>5.0999999999999996</v>
      </c>
      <c r="B40" s="33"/>
      <c r="C40" s="22"/>
      <c r="D40" s="22"/>
      <c r="E40" s="22"/>
      <c r="F40" s="28">
        <f>C40*D40</f>
        <v>0</v>
      </c>
      <c r="G40" s="28">
        <v>0</v>
      </c>
      <c r="H40" s="28"/>
      <c r="I40" s="30"/>
      <c r="J40" s="31"/>
    </row>
    <row r="41" spans="1:10" s="16" customFormat="1" ht="21.75" customHeight="1" x14ac:dyDescent="0.25">
      <c r="A41" s="32">
        <v>5.2</v>
      </c>
      <c r="B41" s="33"/>
      <c r="C41" s="22"/>
      <c r="D41" s="22"/>
      <c r="E41" s="22"/>
      <c r="F41" s="28">
        <f>C41*D41</f>
        <v>0</v>
      </c>
      <c r="G41" s="28">
        <v>0</v>
      </c>
      <c r="H41" s="28"/>
      <c r="I41" s="30"/>
      <c r="J41" s="31"/>
    </row>
    <row r="42" spans="1:10" s="16" customFormat="1" ht="21.75" customHeight="1" x14ac:dyDescent="0.25">
      <c r="A42" s="32"/>
      <c r="B42" s="61"/>
      <c r="C42" s="22"/>
      <c r="D42" s="22"/>
      <c r="E42" s="22"/>
      <c r="F42" s="28"/>
      <c r="G42" s="28"/>
      <c r="H42" s="28"/>
      <c r="I42" s="30"/>
      <c r="J42" s="31"/>
    </row>
    <row r="43" spans="1:10" s="16" customFormat="1" ht="36.75" customHeight="1" x14ac:dyDescent="0.25">
      <c r="A43" s="38">
        <v>6</v>
      </c>
      <c r="B43" s="2" t="s">
        <v>45</v>
      </c>
      <c r="C43" s="22"/>
      <c r="D43" s="22"/>
      <c r="E43" s="22"/>
      <c r="F43" s="28"/>
      <c r="G43" s="28"/>
      <c r="H43" s="28">
        <f>SUM(G45:G46)</f>
        <v>0</v>
      </c>
      <c r="I43" s="30">
        <f>IFERROR(H43/$H$115,0)</f>
        <v>0</v>
      </c>
      <c r="J43" s="39" t="s">
        <v>16</v>
      </c>
    </row>
    <row r="44" spans="1:10" s="16" customFormat="1" ht="21.75" customHeight="1" x14ac:dyDescent="0.25">
      <c r="A44" s="26"/>
      <c r="B44" s="27" t="s">
        <v>31</v>
      </c>
      <c r="C44" s="22"/>
      <c r="D44" s="22"/>
      <c r="E44" s="22"/>
      <c r="F44" s="28"/>
      <c r="G44" s="28"/>
      <c r="H44" s="28"/>
      <c r="I44" s="30"/>
      <c r="J44" s="31"/>
    </row>
    <row r="45" spans="1:10" s="16" customFormat="1" ht="21.75" customHeight="1" x14ac:dyDescent="0.25">
      <c r="A45" s="32">
        <v>6.1</v>
      </c>
      <c r="B45" s="33"/>
      <c r="C45" s="22"/>
      <c r="D45" s="22"/>
      <c r="E45" s="22"/>
      <c r="F45" s="28">
        <f>C45*D45</f>
        <v>0</v>
      </c>
      <c r="G45" s="28">
        <v>0</v>
      </c>
      <c r="H45" s="28"/>
      <c r="I45" s="30"/>
      <c r="J45" s="31"/>
    </row>
    <row r="46" spans="1:10" s="16" customFormat="1" ht="21.75" customHeight="1" x14ac:dyDescent="0.25">
      <c r="A46" s="32">
        <v>6.2</v>
      </c>
      <c r="B46" s="33"/>
      <c r="C46" s="22"/>
      <c r="D46" s="22"/>
      <c r="E46" s="22"/>
      <c r="F46" s="28">
        <f>C46*D46</f>
        <v>0</v>
      </c>
      <c r="G46" s="28">
        <v>0</v>
      </c>
      <c r="H46" s="28"/>
      <c r="I46" s="30"/>
      <c r="J46" s="31"/>
    </row>
    <row r="47" spans="1:10" s="16" customFormat="1" ht="21.75" customHeight="1" x14ac:dyDescent="0.25">
      <c r="A47" s="32"/>
      <c r="B47" s="61"/>
      <c r="C47" s="22"/>
      <c r="D47" s="22"/>
      <c r="E47" s="22"/>
      <c r="F47" s="28"/>
      <c r="G47" s="28"/>
      <c r="H47" s="28"/>
      <c r="I47" s="30"/>
      <c r="J47" s="31"/>
    </row>
    <row r="48" spans="1:10" s="16" customFormat="1" ht="65.25" customHeight="1" x14ac:dyDescent="0.25">
      <c r="A48" s="34">
        <v>7</v>
      </c>
      <c r="B48" s="1" t="s">
        <v>67</v>
      </c>
      <c r="C48" s="22"/>
      <c r="D48" s="22"/>
      <c r="E48" s="22"/>
      <c r="F48" s="28"/>
      <c r="G48" s="28"/>
      <c r="H48" s="28">
        <f>SUM(G50:G51)</f>
        <v>0</v>
      </c>
      <c r="I48" s="30">
        <f>IFERROR(H48/$H$115,0)</f>
        <v>0</v>
      </c>
      <c r="J48" s="36" t="s">
        <v>24</v>
      </c>
    </row>
    <row r="49" spans="1:10" s="16" customFormat="1" ht="21.75" customHeight="1" x14ac:dyDescent="0.25">
      <c r="A49" s="26"/>
      <c r="B49" s="27" t="s">
        <v>32</v>
      </c>
      <c r="C49" s="22"/>
      <c r="D49" s="22"/>
      <c r="E49" s="22"/>
      <c r="F49" s="28"/>
      <c r="G49" s="28"/>
      <c r="H49" s="28"/>
      <c r="I49" s="30"/>
      <c r="J49" s="31"/>
    </row>
    <row r="50" spans="1:10" s="16" customFormat="1" ht="21.75" customHeight="1" x14ac:dyDescent="0.25">
      <c r="A50" s="32">
        <v>7.1</v>
      </c>
      <c r="B50" s="33"/>
      <c r="C50" s="22"/>
      <c r="D50" s="22"/>
      <c r="E50" s="22"/>
      <c r="F50" s="28">
        <f>C50*D50</f>
        <v>0</v>
      </c>
      <c r="G50" s="28">
        <v>0</v>
      </c>
      <c r="H50" s="28"/>
      <c r="I50" s="30"/>
      <c r="J50" s="31"/>
    </row>
    <row r="51" spans="1:10" s="16" customFormat="1" ht="21.75" customHeight="1" x14ac:dyDescent="0.25">
      <c r="A51" s="32">
        <v>7.2</v>
      </c>
      <c r="B51" s="33"/>
      <c r="C51" s="22"/>
      <c r="D51" s="22"/>
      <c r="E51" s="22"/>
      <c r="F51" s="28">
        <f>C51*D51</f>
        <v>0</v>
      </c>
      <c r="G51" s="28">
        <v>0</v>
      </c>
      <c r="H51" s="28"/>
      <c r="I51" s="30"/>
      <c r="J51" s="31"/>
    </row>
    <row r="52" spans="1:10" s="16" customFormat="1" ht="21.75" customHeight="1" x14ac:dyDescent="0.25">
      <c r="A52" s="32"/>
      <c r="B52" s="61"/>
      <c r="C52" s="22"/>
      <c r="D52" s="22"/>
      <c r="E52" s="22"/>
      <c r="F52" s="28"/>
      <c r="G52" s="28"/>
      <c r="H52" s="28"/>
      <c r="I52" s="30"/>
      <c r="J52" s="31"/>
    </row>
    <row r="53" spans="1:10" s="16" customFormat="1" ht="58.5" customHeight="1" x14ac:dyDescent="0.25">
      <c r="A53" s="38">
        <v>8</v>
      </c>
      <c r="B53" s="1" t="s">
        <v>68</v>
      </c>
      <c r="C53" s="22"/>
      <c r="D53" s="22"/>
      <c r="E53" s="22"/>
      <c r="F53" s="28"/>
      <c r="G53" s="28"/>
      <c r="H53" s="28">
        <f>SUM(G55:G56)</f>
        <v>0</v>
      </c>
      <c r="I53" s="30">
        <f>IFERROR(H53/$H$115,0)</f>
        <v>0</v>
      </c>
      <c r="J53" s="36" t="s">
        <v>23</v>
      </c>
    </row>
    <row r="54" spans="1:10" s="16" customFormat="1" ht="21.75" customHeight="1" x14ac:dyDescent="0.25">
      <c r="A54" s="32"/>
      <c r="B54" s="40" t="s">
        <v>2</v>
      </c>
      <c r="C54" s="22"/>
      <c r="D54" s="22"/>
      <c r="E54" s="22"/>
      <c r="F54" s="28"/>
      <c r="G54" s="28"/>
      <c r="H54" s="28"/>
      <c r="I54" s="30"/>
      <c r="J54" s="31"/>
    </row>
    <row r="55" spans="1:10" s="16" customFormat="1" ht="39.75" customHeight="1" x14ac:dyDescent="0.25">
      <c r="A55" s="32">
        <v>8.1</v>
      </c>
      <c r="B55" s="37"/>
      <c r="C55" s="22"/>
      <c r="D55" s="22"/>
      <c r="E55" s="22"/>
      <c r="F55" s="28">
        <f>C55*D55</f>
        <v>0</v>
      </c>
      <c r="G55" s="28">
        <v>0</v>
      </c>
      <c r="H55" s="28"/>
      <c r="I55" s="30"/>
      <c r="J55" s="39" t="s">
        <v>69</v>
      </c>
    </row>
    <row r="56" spans="1:10" s="16" customFormat="1" ht="39.75" customHeight="1" x14ac:dyDescent="0.25">
      <c r="A56" s="32">
        <v>8.1999999999999993</v>
      </c>
      <c r="B56" s="37"/>
      <c r="C56" s="22"/>
      <c r="D56" s="22"/>
      <c r="E56" s="22"/>
      <c r="F56" s="28">
        <f>C56*D56</f>
        <v>0</v>
      </c>
      <c r="G56" s="28">
        <v>0</v>
      </c>
      <c r="H56" s="28"/>
      <c r="I56" s="30"/>
      <c r="J56" s="39" t="s">
        <v>69</v>
      </c>
    </row>
    <row r="57" spans="1:10" s="16" customFormat="1" ht="21.75" customHeight="1" x14ac:dyDescent="0.25">
      <c r="A57" s="32"/>
      <c r="B57" s="37"/>
      <c r="C57" s="41"/>
      <c r="D57" s="41"/>
      <c r="E57" s="41"/>
      <c r="F57" s="28"/>
      <c r="G57" s="28"/>
      <c r="H57" s="28"/>
      <c r="I57" s="30"/>
      <c r="J57" s="31"/>
    </row>
    <row r="58" spans="1:10" s="16" customFormat="1" ht="75.75" customHeight="1" x14ac:dyDescent="0.25">
      <c r="A58" s="20">
        <v>9</v>
      </c>
      <c r="B58" s="42" t="s">
        <v>70</v>
      </c>
      <c r="C58" s="22"/>
      <c r="D58" s="22"/>
      <c r="E58" s="22"/>
      <c r="F58" s="23"/>
      <c r="G58" s="23"/>
      <c r="H58" s="23">
        <f>SUM(G60:G61)</f>
        <v>0</v>
      </c>
      <c r="I58" s="24">
        <f>IFERROR(H58/$H$115,0)</f>
        <v>0</v>
      </c>
      <c r="J58" s="43" t="s">
        <v>19</v>
      </c>
    </row>
    <row r="59" spans="1:10" s="16" customFormat="1" ht="21.75" customHeight="1" x14ac:dyDescent="0.25">
      <c r="A59" s="32"/>
      <c r="B59" s="40" t="s">
        <v>22</v>
      </c>
      <c r="C59" s="22"/>
      <c r="D59" s="22"/>
      <c r="E59" s="22"/>
      <c r="F59" s="28"/>
      <c r="G59" s="28"/>
      <c r="H59" s="28"/>
      <c r="I59" s="30"/>
      <c r="J59" s="31"/>
    </row>
    <row r="60" spans="1:10" s="16" customFormat="1" ht="21.75" customHeight="1" x14ac:dyDescent="0.25">
      <c r="A60" s="32">
        <v>9.1</v>
      </c>
      <c r="B60" s="37"/>
      <c r="C60" s="22"/>
      <c r="D60" s="22"/>
      <c r="E60" s="22"/>
      <c r="F60" s="28">
        <f>C60*D60</f>
        <v>0</v>
      </c>
      <c r="G60" s="28">
        <v>0</v>
      </c>
      <c r="H60" s="28"/>
      <c r="I60" s="30"/>
      <c r="J60" s="31"/>
    </row>
    <row r="61" spans="1:10" s="16" customFormat="1" ht="21.75" customHeight="1" x14ac:dyDescent="0.25">
      <c r="A61" s="32">
        <v>9.1999999999999993</v>
      </c>
      <c r="B61" s="37"/>
      <c r="C61" s="22"/>
      <c r="D61" s="22"/>
      <c r="E61" s="22"/>
      <c r="F61" s="28">
        <f>C61*D61</f>
        <v>0</v>
      </c>
      <c r="G61" s="28">
        <v>0</v>
      </c>
      <c r="H61" s="28"/>
      <c r="I61" s="30"/>
      <c r="J61" s="31"/>
    </row>
    <row r="62" spans="1:10" s="16" customFormat="1" ht="21.75" customHeight="1" x14ac:dyDescent="0.25">
      <c r="A62" s="32"/>
      <c r="B62" s="37"/>
      <c r="C62" s="22"/>
      <c r="D62" s="22"/>
      <c r="E62" s="22"/>
      <c r="F62" s="28"/>
      <c r="G62" s="28"/>
      <c r="H62" s="23"/>
      <c r="I62" s="30"/>
      <c r="J62" s="44"/>
    </row>
    <row r="63" spans="1:10" s="16" customFormat="1" ht="70.5" customHeight="1" x14ac:dyDescent="0.25">
      <c r="A63" s="38">
        <v>10</v>
      </c>
      <c r="B63" s="2" t="s">
        <v>71</v>
      </c>
      <c r="C63" s="22"/>
      <c r="D63" s="22"/>
      <c r="E63" s="22"/>
      <c r="F63" s="28"/>
      <c r="G63" s="23"/>
      <c r="H63" s="28">
        <f>SUM(G65:G66)</f>
        <v>0</v>
      </c>
      <c r="I63" s="30">
        <f>IFERROR(H63/$H$115,0)</f>
        <v>0</v>
      </c>
      <c r="J63" s="36" t="s">
        <v>20</v>
      </c>
    </row>
    <row r="64" spans="1:10" s="16" customFormat="1" ht="21.75" customHeight="1" x14ac:dyDescent="0.25">
      <c r="A64" s="32"/>
      <c r="B64" s="40" t="s">
        <v>8</v>
      </c>
      <c r="C64" s="22"/>
      <c r="D64" s="22"/>
      <c r="E64" s="22"/>
      <c r="F64" s="28"/>
      <c r="G64" s="28"/>
      <c r="H64" s="28"/>
      <c r="I64" s="30"/>
      <c r="J64" s="31"/>
    </row>
    <row r="65" spans="1:10" s="16" customFormat="1" ht="21.75" customHeight="1" x14ac:dyDescent="0.25">
      <c r="A65" s="32">
        <v>10.1</v>
      </c>
      <c r="B65" s="37"/>
      <c r="C65" s="22"/>
      <c r="D65" s="22"/>
      <c r="E65" s="22"/>
      <c r="F65" s="28">
        <f>C65*D65</f>
        <v>0</v>
      </c>
      <c r="G65" s="28">
        <v>0</v>
      </c>
      <c r="H65" s="28"/>
      <c r="I65" s="30"/>
      <c r="J65" s="31"/>
    </row>
    <row r="66" spans="1:10" s="16" customFormat="1" ht="21.75" customHeight="1" x14ac:dyDescent="0.25">
      <c r="A66" s="32">
        <v>10.199999999999999</v>
      </c>
      <c r="B66" s="37"/>
      <c r="C66" s="22"/>
      <c r="D66" s="22"/>
      <c r="E66" s="22"/>
      <c r="F66" s="28">
        <f>C66*D66</f>
        <v>0</v>
      </c>
      <c r="G66" s="28">
        <v>0</v>
      </c>
      <c r="H66" s="28"/>
      <c r="I66" s="30"/>
      <c r="J66" s="31"/>
    </row>
    <row r="67" spans="1:10" s="16" customFormat="1" ht="21.75" customHeight="1" x14ac:dyDescent="0.25">
      <c r="A67" s="32"/>
      <c r="B67" s="37"/>
      <c r="C67" s="22"/>
      <c r="D67" s="22"/>
      <c r="E67" s="22"/>
      <c r="F67" s="28"/>
      <c r="G67" s="28"/>
      <c r="H67" s="28"/>
      <c r="I67" s="30"/>
      <c r="J67" s="31"/>
    </row>
    <row r="68" spans="1:10" s="16" customFormat="1" ht="42.75" customHeight="1" x14ac:dyDescent="0.25">
      <c r="A68" s="38">
        <v>11</v>
      </c>
      <c r="B68" s="1" t="s">
        <v>46</v>
      </c>
      <c r="C68" s="22"/>
      <c r="D68" s="22"/>
      <c r="E68" s="22"/>
      <c r="F68" s="28"/>
      <c r="G68" s="28"/>
      <c r="H68" s="28">
        <f>SUM(G70:G71)</f>
        <v>0</v>
      </c>
      <c r="I68" s="30">
        <f>IFERROR(H68/$H$115,0)</f>
        <v>0</v>
      </c>
      <c r="J68" s="31"/>
    </row>
    <row r="69" spans="1:10" s="16" customFormat="1" ht="21.75" customHeight="1" x14ac:dyDescent="0.25">
      <c r="A69" s="32"/>
      <c r="B69" s="40" t="s">
        <v>9</v>
      </c>
      <c r="C69" s="22"/>
      <c r="D69" s="22"/>
      <c r="E69" s="22"/>
      <c r="F69" s="28">
        <f>C69*D69</f>
        <v>0</v>
      </c>
      <c r="G69" s="28"/>
      <c r="H69" s="28"/>
      <c r="I69" s="30"/>
      <c r="J69" s="31"/>
    </row>
    <row r="70" spans="1:10" s="16" customFormat="1" ht="21.75" customHeight="1" x14ac:dyDescent="0.25">
      <c r="A70" s="32">
        <v>11.1</v>
      </c>
      <c r="B70" s="37"/>
      <c r="C70" s="22"/>
      <c r="D70" s="22"/>
      <c r="E70" s="22"/>
      <c r="F70" s="28">
        <f>C70*D70</f>
        <v>0</v>
      </c>
      <c r="G70" s="28">
        <v>0</v>
      </c>
      <c r="H70" s="28"/>
      <c r="I70" s="30"/>
      <c r="J70" s="31"/>
    </row>
    <row r="71" spans="1:10" s="16" customFormat="1" ht="21.75" customHeight="1" x14ac:dyDescent="0.25">
      <c r="A71" s="32">
        <v>11.2</v>
      </c>
      <c r="B71" s="37"/>
      <c r="C71" s="22"/>
      <c r="D71" s="22"/>
      <c r="E71" s="22"/>
      <c r="F71" s="28"/>
      <c r="G71" s="28">
        <v>0</v>
      </c>
      <c r="H71" s="28"/>
      <c r="I71" s="30"/>
      <c r="J71" s="31"/>
    </row>
    <row r="72" spans="1:10" s="16" customFormat="1" ht="21.75" customHeight="1" x14ac:dyDescent="0.25">
      <c r="A72" s="32"/>
      <c r="B72" s="37"/>
      <c r="C72" s="22"/>
      <c r="D72" s="22"/>
      <c r="E72" s="22"/>
      <c r="F72" s="28"/>
      <c r="G72" s="28"/>
      <c r="H72" s="28"/>
      <c r="I72" s="30"/>
      <c r="J72" s="31"/>
    </row>
    <row r="73" spans="1:10" s="16" customFormat="1" ht="36.75" customHeight="1" x14ac:dyDescent="0.25">
      <c r="A73" s="38">
        <v>12</v>
      </c>
      <c r="B73" s="1" t="s">
        <v>33</v>
      </c>
      <c r="C73" s="22"/>
      <c r="D73" s="22"/>
      <c r="E73" s="22"/>
      <c r="F73" s="28"/>
      <c r="G73" s="28"/>
      <c r="H73" s="28">
        <f>SUM(G75:G76)</f>
        <v>0</v>
      </c>
      <c r="I73" s="30">
        <f>IFERROR(H73/$H$115,0)</f>
        <v>0</v>
      </c>
      <c r="J73" s="31"/>
    </row>
    <row r="74" spans="1:10" s="16" customFormat="1" ht="21.75" customHeight="1" x14ac:dyDescent="0.25">
      <c r="A74" s="32"/>
      <c r="B74" s="40" t="s">
        <v>10</v>
      </c>
      <c r="C74" s="22"/>
      <c r="D74" s="22"/>
      <c r="E74" s="22"/>
      <c r="F74" s="28"/>
      <c r="G74" s="28"/>
      <c r="H74" s="28"/>
      <c r="I74" s="30"/>
      <c r="J74" s="31"/>
    </row>
    <row r="75" spans="1:10" s="16" customFormat="1" ht="21.75" customHeight="1" x14ac:dyDescent="0.25">
      <c r="A75" s="32">
        <v>12.1</v>
      </c>
      <c r="B75" s="37"/>
      <c r="C75" s="22"/>
      <c r="D75" s="22"/>
      <c r="E75" s="22"/>
      <c r="F75" s="28">
        <f>C75*D75</f>
        <v>0</v>
      </c>
      <c r="G75" s="28">
        <v>0</v>
      </c>
      <c r="H75" s="28"/>
      <c r="I75" s="30"/>
      <c r="J75" s="31"/>
    </row>
    <row r="76" spans="1:10" s="16" customFormat="1" ht="21.75" customHeight="1" x14ac:dyDescent="0.25">
      <c r="A76" s="32">
        <v>12.2</v>
      </c>
      <c r="B76" s="37"/>
      <c r="C76" s="22"/>
      <c r="D76" s="22"/>
      <c r="E76" s="22"/>
      <c r="F76" s="28">
        <f>C76*D76</f>
        <v>0</v>
      </c>
      <c r="G76" s="28">
        <v>0</v>
      </c>
      <c r="H76" s="28"/>
      <c r="I76" s="30"/>
      <c r="J76" s="31"/>
    </row>
    <row r="77" spans="1:10" s="16" customFormat="1" ht="21.75" customHeight="1" x14ac:dyDescent="0.25">
      <c r="A77" s="32"/>
      <c r="B77" s="37"/>
      <c r="C77" s="41"/>
      <c r="D77" s="41"/>
      <c r="E77" s="41"/>
      <c r="F77" s="28"/>
      <c r="G77" s="28"/>
      <c r="H77" s="28"/>
      <c r="I77" s="28"/>
      <c r="J77" s="31"/>
    </row>
    <row r="78" spans="1:10" s="16" customFormat="1" ht="74.25" customHeight="1" x14ac:dyDescent="0.25">
      <c r="A78" s="38">
        <v>13</v>
      </c>
      <c r="B78" s="1" t="s">
        <v>47</v>
      </c>
      <c r="C78" s="22"/>
      <c r="D78" s="22"/>
      <c r="E78" s="22"/>
      <c r="F78" s="23"/>
      <c r="G78" s="23"/>
      <c r="H78" s="23">
        <f>SUM(G80:G81)</f>
        <v>0</v>
      </c>
      <c r="I78" s="24">
        <f>IFERROR(H78/$H$115,0)</f>
        <v>0</v>
      </c>
      <c r="J78" s="44"/>
    </row>
    <row r="79" spans="1:10" s="16" customFormat="1" ht="21.75" customHeight="1" x14ac:dyDescent="0.25">
      <c r="A79" s="32"/>
      <c r="B79" s="40" t="s">
        <v>11</v>
      </c>
      <c r="C79" s="22"/>
      <c r="D79" s="22"/>
      <c r="E79" s="22"/>
      <c r="F79" s="28"/>
      <c r="G79" s="28"/>
      <c r="H79" s="28"/>
      <c r="I79" s="30"/>
      <c r="J79" s="31"/>
    </row>
    <row r="80" spans="1:10" s="16" customFormat="1" ht="21.75" customHeight="1" x14ac:dyDescent="0.25">
      <c r="A80" s="32">
        <v>13.1</v>
      </c>
      <c r="B80" s="37"/>
      <c r="C80" s="22"/>
      <c r="D80" s="22"/>
      <c r="E80" s="22"/>
      <c r="F80" s="28">
        <f>C80*D80</f>
        <v>0</v>
      </c>
      <c r="G80" s="28">
        <v>0</v>
      </c>
      <c r="H80" s="28"/>
      <c r="I80" s="30"/>
      <c r="J80" s="31"/>
    </row>
    <row r="81" spans="1:10" s="45" customFormat="1" ht="21.75" customHeight="1" x14ac:dyDescent="0.25">
      <c r="A81" s="32">
        <v>13.2</v>
      </c>
      <c r="B81" s="37"/>
      <c r="C81" s="22"/>
      <c r="D81" s="22"/>
      <c r="E81" s="22"/>
      <c r="F81" s="28">
        <f>C81*D81</f>
        <v>0</v>
      </c>
      <c r="G81" s="28">
        <v>0</v>
      </c>
      <c r="H81" s="28"/>
      <c r="I81" s="30"/>
      <c r="J81" s="31"/>
    </row>
    <row r="82" spans="1:10" s="16" customFormat="1" ht="21" customHeight="1" x14ac:dyDescent="0.25">
      <c r="A82" s="32"/>
      <c r="B82" s="37"/>
      <c r="C82" s="22"/>
      <c r="D82" s="22"/>
      <c r="E82" s="22"/>
      <c r="F82" s="28"/>
      <c r="G82" s="28"/>
      <c r="H82" s="28"/>
      <c r="I82" s="30"/>
      <c r="J82" s="31"/>
    </row>
    <row r="83" spans="1:10" ht="57.75" customHeight="1" x14ac:dyDescent="0.3">
      <c r="A83" s="38">
        <v>14</v>
      </c>
      <c r="B83" s="1" t="s">
        <v>48</v>
      </c>
      <c r="C83" s="22"/>
      <c r="D83" s="22"/>
      <c r="E83" s="22"/>
      <c r="F83" s="28"/>
      <c r="G83" s="28"/>
      <c r="H83" s="28">
        <f>SUM(G85:G86)</f>
        <v>0</v>
      </c>
      <c r="I83" s="30">
        <f>IFERROR(H83/$H$115,0)</f>
        <v>0</v>
      </c>
      <c r="J83" s="39"/>
    </row>
    <row r="84" spans="1:10" x14ac:dyDescent="0.3">
      <c r="A84" s="32"/>
      <c r="B84" s="40" t="s">
        <v>12</v>
      </c>
      <c r="C84" s="22"/>
      <c r="D84" s="22"/>
      <c r="E84" s="22"/>
      <c r="F84" s="28"/>
      <c r="G84" s="28"/>
      <c r="H84" s="28"/>
      <c r="I84" s="30"/>
      <c r="J84" s="31"/>
    </row>
    <row r="85" spans="1:10" ht="21" customHeight="1" x14ac:dyDescent="0.3">
      <c r="A85" s="32">
        <v>14.1</v>
      </c>
      <c r="B85" s="37"/>
      <c r="C85" s="22"/>
      <c r="D85" s="22"/>
      <c r="E85" s="22"/>
      <c r="F85" s="28">
        <f>C85*D85</f>
        <v>0</v>
      </c>
      <c r="G85" s="28">
        <v>0</v>
      </c>
      <c r="H85" s="28"/>
      <c r="I85" s="30"/>
      <c r="J85" s="31"/>
    </row>
    <row r="86" spans="1:10" ht="21" customHeight="1" x14ac:dyDescent="0.3">
      <c r="A86" s="32">
        <v>14.2</v>
      </c>
      <c r="B86" s="37"/>
      <c r="C86" s="22"/>
      <c r="D86" s="22"/>
      <c r="E86" s="22"/>
      <c r="F86" s="28">
        <f>C86*D86</f>
        <v>0</v>
      </c>
      <c r="G86" s="28">
        <v>0</v>
      </c>
      <c r="H86" s="28"/>
      <c r="I86" s="30"/>
      <c r="J86" s="31"/>
    </row>
    <row r="87" spans="1:10" ht="21" customHeight="1" x14ac:dyDescent="0.3">
      <c r="A87" s="32"/>
      <c r="B87" s="37"/>
      <c r="C87" s="22"/>
      <c r="D87" s="22"/>
      <c r="E87" s="22"/>
      <c r="F87" s="28"/>
      <c r="G87" s="28"/>
      <c r="H87" s="28"/>
      <c r="I87" s="30"/>
      <c r="J87" s="31"/>
    </row>
    <row r="88" spans="1:10" ht="38.25" customHeight="1" x14ac:dyDescent="0.3">
      <c r="A88" s="38">
        <v>15</v>
      </c>
      <c r="B88" s="46" t="s">
        <v>72</v>
      </c>
      <c r="C88" s="22"/>
      <c r="D88" s="22"/>
      <c r="E88" s="22"/>
      <c r="F88" s="28"/>
      <c r="G88" s="28"/>
      <c r="H88" s="28">
        <f>SUM(G90:G91)</f>
        <v>0</v>
      </c>
      <c r="I88" s="30">
        <f>IFERROR(H88/$H$115,0)</f>
        <v>0</v>
      </c>
      <c r="J88" s="36" t="s">
        <v>17</v>
      </c>
    </row>
    <row r="89" spans="1:10" x14ac:dyDescent="0.3">
      <c r="A89" s="32"/>
      <c r="B89" s="40" t="s">
        <v>13</v>
      </c>
      <c r="C89" s="22"/>
      <c r="D89" s="22"/>
      <c r="E89" s="22"/>
      <c r="F89" s="28"/>
      <c r="G89" s="28"/>
      <c r="H89" s="28"/>
      <c r="I89" s="30"/>
      <c r="J89" s="31"/>
    </row>
    <row r="90" spans="1:10" ht="21" customHeight="1" x14ac:dyDescent="0.3">
      <c r="A90" s="32">
        <v>15.1</v>
      </c>
      <c r="B90" s="37"/>
      <c r="C90" s="22"/>
      <c r="D90" s="22"/>
      <c r="E90" s="22"/>
      <c r="F90" s="28">
        <f>C90*D90</f>
        <v>0</v>
      </c>
      <c r="G90" s="28">
        <v>0</v>
      </c>
      <c r="H90" s="28"/>
      <c r="I90" s="30"/>
      <c r="J90" s="31"/>
    </row>
    <row r="91" spans="1:10" ht="21" customHeight="1" x14ac:dyDescent="0.3">
      <c r="A91" s="32">
        <v>15.2</v>
      </c>
      <c r="B91" s="37"/>
      <c r="C91" s="22"/>
      <c r="D91" s="22"/>
      <c r="E91" s="22"/>
      <c r="F91" s="28">
        <f>C91*D91</f>
        <v>0</v>
      </c>
      <c r="G91" s="28">
        <v>0</v>
      </c>
      <c r="H91" s="28"/>
      <c r="I91" s="30"/>
      <c r="J91" s="31"/>
    </row>
    <row r="92" spans="1:10" ht="21" customHeight="1" x14ac:dyDescent="0.3">
      <c r="A92" s="32"/>
      <c r="B92" s="37"/>
      <c r="C92" s="22"/>
      <c r="D92" s="22"/>
      <c r="E92" s="22"/>
      <c r="F92" s="28"/>
      <c r="G92" s="28"/>
      <c r="H92" s="28"/>
      <c r="I92" s="30"/>
      <c r="J92" s="31"/>
    </row>
    <row r="93" spans="1:10" ht="63.75" customHeight="1" x14ac:dyDescent="0.3">
      <c r="A93" s="38">
        <v>16</v>
      </c>
      <c r="B93" s="1" t="s">
        <v>79</v>
      </c>
      <c r="C93" s="22"/>
      <c r="D93" s="22"/>
      <c r="E93" s="22"/>
      <c r="F93" s="28"/>
      <c r="G93" s="28"/>
      <c r="H93" s="28">
        <f>SUM(G95:G96)</f>
        <v>0</v>
      </c>
      <c r="I93" s="30">
        <f>IFERROR(H93/$H$115,0)</f>
        <v>0</v>
      </c>
      <c r="J93" s="31"/>
    </row>
    <row r="94" spans="1:10" x14ac:dyDescent="0.3">
      <c r="A94" s="32"/>
      <c r="B94" s="40" t="s">
        <v>4</v>
      </c>
      <c r="C94" s="22"/>
      <c r="D94" s="22"/>
      <c r="E94" s="22"/>
      <c r="F94" s="28"/>
      <c r="G94" s="28"/>
      <c r="H94" s="28"/>
      <c r="I94" s="30"/>
      <c r="J94" s="31"/>
    </row>
    <row r="95" spans="1:10" ht="21" customHeight="1" x14ac:dyDescent="0.3">
      <c r="A95" s="32">
        <v>16.100000000000001</v>
      </c>
      <c r="B95" s="37"/>
      <c r="C95" s="22"/>
      <c r="D95" s="22"/>
      <c r="E95" s="22"/>
      <c r="F95" s="28">
        <f>C95*D95</f>
        <v>0</v>
      </c>
      <c r="G95" s="28">
        <v>0</v>
      </c>
      <c r="H95" s="28"/>
      <c r="I95" s="30"/>
      <c r="J95" s="31"/>
    </row>
    <row r="96" spans="1:10" ht="21" customHeight="1" x14ac:dyDescent="0.3">
      <c r="A96" s="32">
        <v>16.2</v>
      </c>
      <c r="B96" s="37"/>
      <c r="C96" s="22"/>
      <c r="D96" s="22"/>
      <c r="E96" s="22"/>
      <c r="F96" s="28">
        <f>C96*D96</f>
        <v>0</v>
      </c>
      <c r="G96" s="28">
        <v>0</v>
      </c>
      <c r="H96" s="28"/>
      <c r="I96" s="30"/>
      <c r="J96" s="31"/>
    </row>
    <row r="97" spans="1:10" ht="21" customHeight="1" x14ac:dyDescent="0.3">
      <c r="A97" s="32"/>
      <c r="B97" s="37"/>
      <c r="C97" s="22"/>
      <c r="D97" s="22"/>
      <c r="E97" s="22"/>
      <c r="F97" s="28"/>
      <c r="G97" s="28"/>
      <c r="H97" s="28"/>
      <c r="I97" s="30"/>
      <c r="J97" s="31"/>
    </row>
    <row r="98" spans="1:10" ht="87" customHeight="1" x14ac:dyDescent="0.3">
      <c r="A98" s="38">
        <v>17</v>
      </c>
      <c r="B98" s="2" t="s">
        <v>73</v>
      </c>
      <c r="C98" s="22"/>
      <c r="D98" s="22"/>
      <c r="E98" s="22"/>
      <c r="F98" s="28"/>
      <c r="G98" s="28"/>
      <c r="H98" s="28">
        <f>SUM(G99:G100)</f>
        <v>0</v>
      </c>
      <c r="I98" s="30">
        <f>IFERROR(H98/$H$115,0)</f>
        <v>0</v>
      </c>
      <c r="J98" s="36" t="s">
        <v>21</v>
      </c>
    </row>
    <row r="99" spans="1:10" ht="21" customHeight="1" x14ac:dyDescent="0.3">
      <c r="A99" s="32">
        <v>17.100000000000001</v>
      </c>
      <c r="B99" s="37"/>
      <c r="C99" s="22"/>
      <c r="D99" s="22"/>
      <c r="E99" s="22"/>
      <c r="F99" s="28">
        <f>C99*D99</f>
        <v>0</v>
      </c>
      <c r="G99" s="28">
        <v>0</v>
      </c>
      <c r="H99" s="28"/>
      <c r="I99" s="30"/>
      <c r="J99" s="31"/>
    </row>
    <row r="100" spans="1:10" ht="21" customHeight="1" x14ac:dyDescent="0.3">
      <c r="A100" s="32">
        <v>17.2</v>
      </c>
      <c r="B100" s="37"/>
      <c r="C100" s="22"/>
      <c r="D100" s="22"/>
      <c r="E100" s="22"/>
      <c r="F100" s="28">
        <f>C100*D100</f>
        <v>0</v>
      </c>
      <c r="G100" s="28">
        <v>0</v>
      </c>
      <c r="H100" s="28"/>
      <c r="I100" s="30"/>
      <c r="J100" s="31"/>
    </row>
    <row r="101" spans="1:10" ht="21" customHeight="1" x14ac:dyDescent="0.3">
      <c r="A101" s="32"/>
      <c r="B101" s="37"/>
      <c r="C101" s="22"/>
      <c r="D101" s="22"/>
      <c r="E101" s="22"/>
      <c r="F101" s="28"/>
      <c r="G101" s="28"/>
      <c r="H101" s="28"/>
      <c r="I101" s="30"/>
      <c r="J101" s="31"/>
    </row>
    <row r="102" spans="1:10" ht="21" customHeight="1" x14ac:dyDescent="0.3">
      <c r="A102" s="38">
        <v>18</v>
      </c>
      <c r="B102" s="1" t="s">
        <v>34</v>
      </c>
      <c r="C102" s="22"/>
      <c r="D102" s="22"/>
      <c r="E102" s="22"/>
      <c r="F102" s="28">
        <f>C102*D102</f>
        <v>0</v>
      </c>
      <c r="G102" s="28">
        <v>0</v>
      </c>
      <c r="H102" s="28">
        <f>G102</f>
        <v>0</v>
      </c>
      <c r="I102" s="30">
        <f>IFERROR(H102/$H$115,0)</f>
        <v>0</v>
      </c>
      <c r="J102" s="31"/>
    </row>
    <row r="103" spans="1:10" ht="61.5" customHeight="1" x14ac:dyDescent="0.3">
      <c r="A103" s="38">
        <v>19</v>
      </c>
      <c r="B103" s="2" t="s">
        <v>35</v>
      </c>
      <c r="C103" s="22"/>
      <c r="D103" s="22"/>
      <c r="E103" s="22"/>
      <c r="F103" s="28">
        <f>C103*D103</f>
        <v>0</v>
      </c>
      <c r="G103" s="28">
        <v>0</v>
      </c>
      <c r="H103" s="28">
        <f>G103</f>
        <v>0</v>
      </c>
      <c r="I103" s="30">
        <f>IFERROR(H103/$H$115,0)</f>
        <v>0</v>
      </c>
      <c r="J103" s="3" t="s">
        <v>49</v>
      </c>
    </row>
    <row r="104" spans="1:10" ht="24" customHeight="1" x14ac:dyDescent="0.3">
      <c r="A104" s="38">
        <v>20</v>
      </c>
      <c r="B104" s="2" t="s">
        <v>50</v>
      </c>
      <c r="C104" s="22"/>
      <c r="D104" s="22"/>
      <c r="E104" s="22"/>
      <c r="F104" s="28">
        <f>C104*D104</f>
        <v>0</v>
      </c>
      <c r="G104" s="28">
        <v>0</v>
      </c>
      <c r="H104" s="28">
        <f>G104</f>
        <v>0</v>
      </c>
      <c r="I104" s="30">
        <f>IFERROR(H104/$H$115,0)</f>
        <v>0</v>
      </c>
      <c r="J104" s="3"/>
    </row>
    <row r="105" spans="1:10" ht="21.75" customHeight="1" x14ac:dyDescent="0.3">
      <c r="A105" s="38">
        <v>21</v>
      </c>
      <c r="B105" s="2" t="s">
        <v>36</v>
      </c>
      <c r="C105" s="22"/>
      <c r="D105" s="22"/>
      <c r="E105" s="22"/>
      <c r="F105" s="28">
        <f>C105*D105</f>
        <v>0</v>
      </c>
      <c r="G105" s="28">
        <v>0</v>
      </c>
      <c r="H105" s="28">
        <f>G105</f>
        <v>0</v>
      </c>
      <c r="I105" s="30">
        <f>IFERROR(H105/$H$115,0)</f>
        <v>0</v>
      </c>
      <c r="J105" s="31"/>
    </row>
    <row r="106" spans="1:10" ht="21" customHeight="1" x14ac:dyDescent="0.3">
      <c r="A106" s="32"/>
      <c r="B106" s="2"/>
      <c r="C106" s="22"/>
      <c r="D106" s="22"/>
      <c r="E106" s="22"/>
      <c r="F106" s="28"/>
      <c r="G106" s="28"/>
      <c r="H106" s="28"/>
      <c r="I106" s="30"/>
      <c r="J106" s="31"/>
    </row>
    <row r="107" spans="1:10" ht="21" customHeight="1" x14ac:dyDescent="0.3">
      <c r="A107" s="32"/>
      <c r="B107" s="2" t="s">
        <v>5</v>
      </c>
      <c r="C107" s="22"/>
      <c r="D107" s="22"/>
      <c r="E107" s="22"/>
      <c r="F107" s="28"/>
      <c r="G107" s="28"/>
      <c r="H107" s="28"/>
      <c r="I107" s="30"/>
      <c r="J107" s="31"/>
    </row>
    <row r="108" spans="1:10" ht="21.75" customHeight="1" x14ac:dyDescent="0.3">
      <c r="A108" s="38">
        <v>22</v>
      </c>
      <c r="B108" s="2" t="s">
        <v>37</v>
      </c>
      <c r="C108" s="22"/>
      <c r="D108" s="22"/>
      <c r="E108" s="22"/>
      <c r="F108" s="28"/>
      <c r="G108" s="28"/>
      <c r="H108" s="28">
        <f>SUM(G109:G110)</f>
        <v>0</v>
      </c>
      <c r="I108" s="30">
        <f>IFERROR(H108/$H$115,0)</f>
        <v>0</v>
      </c>
      <c r="J108" s="31"/>
    </row>
    <row r="109" spans="1:10" ht="21.75" customHeight="1" x14ac:dyDescent="0.3">
      <c r="A109" s="32">
        <v>22.1</v>
      </c>
      <c r="B109" s="47"/>
      <c r="C109" s="22"/>
      <c r="D109" s="22"/>
      <c r="E109" s="22"/>
      <c r="F109" s="28">
        <f>C109*D109</f>
        <v>0</v>
      </c>
      <c r="G109" s="28">
        <v>0</v>
      </c>
      <c r="H109" s="28"/>
      <c r="I109" s="30"/>
      <c r="J109" s="31"/>
    </row>
    <row r="110" spans="1:10" ht="21" customHeight="1" x14ac:dyDescent="0.3">
      <c r="A110" s="32">
        <v>22.2</v>
      </c>
      <c r="B110" s="47"/>
      <c r="C110" s="22"/>
      <c r="D110" s="22"/>
      <c r="E110" s="22"/>
      <c r="F110" s="28">
        <f>C110*D110</f>
        <v>0</v>
      </c>
      <c r="G110" s="28">
        <v>0</v>
      </c>
      <c r="H110" s="28"/>
      <c r="I110" s="30"/>
      <c r="J110" s="31"/>
    </row>
    <row r="111" spans="1:10" x14ac:dyDescent="0.3">
      <c r="A111" s="32"/>
      <c r="B111" s="48"/>
      <c r="C111" s="22"/>
      <c r="D111" s="22"/>
      <c r="E111" s="22"/>
      <c r="F111" s="28"/>
      <c r="G111" s="28"/>
      <c r="H111" s="28"/>
      <c r="I111" s="30"/>
      <c r="J111" s="31"/>
    </row>
    <row r="112" spans="1:10" ht="21" customHeight="1" x14ac:dyDescent="0.3">
      <c r="A112" s="38">
        <v>23</v>
      </c>
      <c r="B112" s="2" t="s">
        <v>38</v>
      </c>
      <c r="C112" s="22"/>
      <c r="D112" s="22"/>
      <c r="E112" s="22"/>
      <c r="F112" s="28"/>
      <c r="G112" s="28"/>
      <c r="H112" s="28">
        <f>SUM(G113:G114)</f>
        <v>0</v>
      </c>
      <c r="I112" s="30">
        <f>IFERROR(H112/$H$115,0)</f>
        <v>0</v>
      </c>
      <c r="J112" s="31"/>
    </row>
    <row r="113" spans="1:10" ht="21" customHeight="1" x14ac:dyDescent="0.3">
      <c r="A113" s="32">
        <v>23.1</v>
      </c>
      <c r="B113" s="47"/>
      <c r="C113" s="22"/>
      <c r="D113" s="22"/>
      <c r="E113" s="22"/>
      <c r="F113" s="28">
        <f>C113*D113</f>
        <v>0</v>
      </c>
      <c r="G113" s="28">
        <v>0</v>
      </c>
      <c r="H113" s="28"/>
      <c r="I113" s="30"/>
      <c r="J113" s="31"/>
    </row>
    <row r="114" spans="1:10" ht="21" customHeight="1" x14ac:dyDescent="0.3">
      <c r="A114" s="32">
        <v>23.2</v>
      </c>
      <c r="B114" s="47"/>
      <c r="C114" s="22"/>
      <c r="D114" s="22"/>
      <c r="E114" s="22"/>
      <c r="F114" s="28">
        <f>C114*D114</f>
        <v>0</v>
      </c>
      <c r="G114" s="28">
        <v>0</v>
      </c>
      <c r="H114" s="28"/>
      <c r="I114" s="30"/>
      <c r="J114" s="31"/>
    </row>
    <row r="115" spans="1:10" ht="19.5" thickBot="1" x14ac:dyDescent="0.35">
      <c r="A115" s="69" t="s">
        <v>3</v>
      </c>
      <c r="B115" s="70"/>
      <c r="C115" s="49"/>
      <c r="D115" s="49"/>
      <c r="E115" s="49"/>
      <c r="F115" s="50">
        <f>SUM(F18:F114)</f>
        <v>0</v>
      </c>
      <c r="G115" s="50">
        <f>SUM(G18:G114)</f>
        <v>0</v>
      </c>
      <c r="H115" s="50">
        <f>SUM(H18:H114)</f>
        <v>0</v>
      </c>
      <c r="I115" s="51">
        <f>SUM(I18:I114)</f>
        <v>0</v>
      </c>
      <c r="J115" s="52"/>
    </row>
    <row r="116" spans="1:10" ht="19.5" thickTop="1" x14ac:dyDescent="0.3">
      <c r="B116" s="58"/>
      <c r="F116" s="53" t="s">
        <v>18</v>
      </c>
      <c r="G116" s="53" t="s">
        <v>18</v>
      </c>
    </row>
    <row r="117" spans="1:10" ht="55.5" customHeight="1" x14ac:dyDescent="0.3">
      <c r="B117" s="60"/>
      <c r="F117" s="54" t="s">
        <v>40</v>
      </c>
      <c r="G117" s="54" t="s">
        <v>25</v>
      </c>
    </row>
    <row r="118" spans="1:10" x14ac:dyDescent="0.3">
      <c r="B118" s="58"/>
    </row>
    <row r="119" spans="1:10" x14ac:dyDescent="0.3">
      <c r="A119" s="71" t="s">
        <v>6</v>
      </c>
      <c r="B119" s="71"/>
      <c r="G119" s="55"/>
      <c r="H119" s="55"/>
      <c r="I119" s="55"/>
      <c r="J119" s="55"/>
    </row>
    <row r="120" spans="1:10" x14ac:dyDescent="0.3">
      <c r="A120" s="59"/>
      <c r="B120" s="59"/>
      <c r="G120" s="55"/>
      <c r="H120" s="55"/>
      <c r="I120" s="55"/>
      <c r="J120" s="55"/>
    </row>
    <row r="121" spans="1:10" ht="65.25" customHeight="1" x14ac:dyDescent="0.3">
      <c r="A121" s="77" t="s">
        <v>41</v>
      </c>
      <c r="B121" s="78"/>
      <c r="C121" s="78"/>
      <c r="D121" s="78"/>
      <c r="E121" s="78"/>
      <c r="F121" s="78"/>
      <c r="G121" s="78"/>
      <c r="H121" s="78"/>
      <c r="I121" s="78"/>
      <c r="J121" s="78"/>
    </row>
    <row r="122" spans="1:10" x14ac:dyDescent="0.3">
      <c r="A122" s="68"/>
      <c r="B122" s="68"/>
      <c r="C122" s="68"/>
      <c r="D122" s="68"/>
      <c r="E122" s="68"/>
      <c r="F122" s="68"/>
      <c r="G122" s="68"/>
      <c r="H122" s="68"/>
      <c r="I122" s="68"/>
      <c r="J122" s="68"/>
    </row>
    <row r="123" spans="1:10" x14ac:dyDescent="0.3">
      <c r="A123" s="58"/>
      <c r="B123" s="58"/>
      <c r="C123" s="58"/>
      <c r="D123" s="58"/>
      <c r="E123" s="58"/>
      <c r="F123" s="58"/>
      <c r="G123" s="58"/>
      <c r="H123" s="58"/>
      <c r="I123" s="58"/>
      <c r="J123" s="58"/>
    </row>
    <row r="124" spans="1:10" ht="20.25" customHeight="1" x14ac:dyDescent="0.3">
      <c r="A124" s="60"/>
      <c r="B124" s="56"/>
      <c r="C124" s="56"/>
      <c r="D124" s="56"/>
      <c r="E124" s="56"/>
      <c r="F124" s="56"/>
      <c r="G124" s="56"/>
      <c r="H124" s="56"/>
      <c r="I124" s="56"/>
      <c r="J124" s="57"/>
    </row>
    <row r="125" spans="1:10" x14ac:dyDescent="0.3">
      <c r="B125" s="58"/>
    </row>
  </sheetData>
  <sheetProtection insertRows="0" deleteRows="0" selectLockedCells="1"/>
  <mergeCells count="26">
    <mergeCell ref="A13:B13"/>
    <mergeCell ref="A6:G6"/>
    <mergeCell ref="A12:B12"/>
    <mergeCell ref="A11:B11"/>
    <mergeCell ref="A10:B10"/>
    <mergeCell ref="C7:G7"/>
    <mergeCell ref="C8:G8"/>
    <mergeCell ref="C13:G13"/>
    <mergeCell ref="A7:B7"/>
    <mergeCell ref="A8:B8"/>
    <mergeCell ref="A9:B9"/>
    <mergeCell ref="C9:G9"/>
    <mergeCell ref="C10:G10"/>
    <mergeCell ref="C11:G11"/>
    <mergeCell ref="C12:G12"/>
    <mergeCell ref="A122:J122"/>
    <mergeCell ref="A115:B115"/>
    <mergeCell ref="A119:B119"/>
    <mergeCell ref="A16:J16"/>
    <mergeCell ref="A17:B17"/>
    <mergeCell ref="A121:J121"/>
    <mergeCell ref="A1:B1"/>
    <mergeCell ref="A2:B2"/>
    <mergeCell ref="A4:F4"/>
    <mergeCell ref="C1:F1"/>
    <mergeCell ref="C2:F2"/>
  </mergeCells>
  <phoneticPr fontId="1" type="noConversion"/>
  <pageMargins left="0.70866141732283472" right="0.31496062992125984" top="0.74803149606299213" bottom="0.35433070866141736" header="0.39370078740157483" footer="0.11811023622047245"/>
  <pageSetup paperSize="8" scale="53" fitToHeight="0" orientation="portrait" r:id="rId1"/>
  <headerFooter>
    <oddHeader>&amp;L&amp;"細明體,標準"&amp;16&amp;K000000預算表 &amp;"Times New Roman,標準"Budget Form&amp;"新細明體,標準"&amp;S&amp;K03+032 &amp;R&amp;"新細明體,粗體"&amp;14&amp;K000000附件&amp;"Times New Roman,粗體"B&amp;"新細明體,粗體"的附錄&amp;"Times New Roman,粗體"II
Appendix II to Annex B</oddHeader>
    <oddFooter>&amp;L&amp;"Times New Roman,粗體"&amp;14&amp;K000000Special Call&amp;R&amp;"Times New Roman,粗體"&amp;14&amp;K000000 Version: May 2025</oddFooter>
  </headerFooter>
  <rowBreaks count="1" manualBreakCount="1">
    <brk id="57"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2</vt:i4>
      </vt:variant>
    </vt:vector>
  </HeadingPairs>
  <TitlesOfParts>
    <vt:vector size="3" baseType="lpstr">
      <vt:lpstr>Budget</vt:lpstr>
      <vt:lpstr>Budget!Print_Area</vt:lpstr>
      <vt:lpstr>Budget!Print_Titles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II to Annex C_Budget Form</dc:title>
  <dc:creator>Mary YAU</dc:creator>
  <cp:lastModifiedBy>Jeannie LEE</cp:lastModifiedBy>
  <cp:lastPrinted>2025-03-12T02:58:50Z</cp:lastPrinted>
  <dcterms:created xsi:type="dcterms:W3CDTF">2018-02-06T03:10:07Z</dcterms:created>
  <dcterms:modified xsi:type="dcterms:W3CDTF">2025-05-16T11:03:36Z</dcterms:modified>
</cp:coreProperties>
</file>